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480" windowHeight="8450"/>
  </bookViews>
  <sheets>
    <sheet name="Budget" sheetId="2" r:id="rId1"/>
  </sheets>
  <definedNames>
    <definedName name="_xlnm.Print_Area" localSheetId="0">Budget!$A$1:$O$33</definedName>
  </definedNames>
  <calcPr calcId="125725"/>
</workbook>
</file>

<file path=xl/calcChain.xml><?xml version="1.0" encoding="utf-8"?>
<calcChain xmlns="http://schemas.openxmlformats.org/spreadsheetml/2006/main">
  <c r="D29" i="2"/>
  <c r="D27"/>
  <c r="D25"/>
  <c r="D23"/>
  <c r="D21"/>
  <c r="D19"/>
  <c r="C31"/>
  <c r="D17"/>
  <c r="D15"/>
  <c r="J29"/>
  <c r="J27"/>
  <c r="J25"/>
  <c r="J23"/>
  <c r="J21"/>
  <c r="J19"/>
  <c r="J17"/>
  <c r="H9"/>
  <c r="H11"/>
  <c r="J15"/>
  <c r="G29"/>
  <c r="G27"/>
  <c r="G25"/>
  <c r="G21"/>
  <c r="G19"/>
  <c r="G17"/>
  <c r="D31"/>
  <c r="K19"/>
  <c r="K29"/>
  <c r="K17"/>
  <c r="K23"/>
  <c r="K15"/>
  <c r="K21"/>
  <c r="K25"/>
  <c r="J31"/>
  <c r="J32"/>
  <c r="K27"/>
  <c r="K31"/>
</calcChain>
</file>

<file path=xl/sharedStrings.xml><?xml version="1.0" encoding="utf-8"?>
<sst xmlns="http://schemas.openxmlformats.org/spreadsheetml/2006/main" count="29" uniqueCount="24">
  <si>
    <t>Cabinets</t>
  </si>
  <si>
    <t>Countertops</t>
  </si>
  <si>
    <t>Appliances</t>
  </si>
  <si>
    <t>Lighting/Electrical</t>
  </si>
  <si>
    <t>Wall Covering</t>
  </si>
  <si>
    <t>Floor Covering</t>
  </si>
  <si>
    <t>Labor (including plumbing)</t>
  </si>
  <si>
    <t>Miscellaneous</t>
  </si>
  <si>
    <t>Total</t>
  </si>
  <si>
    <t>Example  &gt;</t>
  </si>
  <si>
    <t>Equals:</t>
  </si>
  <si>
    <r>
      <t xml:space="preserve">Total </t>
    </r>
    <r>
      <rPr>
        <sz val="8"/>
        <rFont val="Arial"/>
        <family val="2"/>
      </rPr>
      <t xml:space="preserve"> (calculates for you based on your % breakdown)</t>
    </r>
  </si>
  <si>
    <t>(calculates for you based on % of your home's value)</t>
  </si>
  <si>
    <t>Enter your home's value &gt;</t>
  </si>
  <si>
    <t xml:space="preserve">             Start here by entering your home's value.</t>
  </si>
  <si>
    <t xml:space="preserve">              Create your own remodeling investment breakdown.</t>
  </si>
  <si>
    <t>% Difference to 100% &gt;</t>
  </si>
  <si>
    <t xml:space="preserve">              Determine a total kitchen or bath remodeling budget by selecting a percentage of your home's value.</t>
  </si>
  <si>
    <t>Budget Planning Tool</t>
  </si>
  <si>
    <r>
      <t xml:space="preserve">Select a % here BY clicking on the </t>
    </r>
    <r>
      <rPr>
        <b/>
        <sz val="10"/>
        <color indexed="8"/>
        <rFont val="Webdings"/>
        <family val="1"/>
        <charset val="2"/>
      </rPr>
      <t>5</t>
    </r>
    <r>
      <rPr>
        <b/>
        <sz val="10"/>
        <color indexed="8"/>
        <rFont val="Calibri"/>
        <family val="2"/>
      </rPr>
      <t xml:space="preserve"> or </t>
    </r>
    <r>
      <rPr>
        <b/>
        <sz val="10"/>
        <color indexed="8"/>
        <rFont val="Webdings"/>
        <family val="1"/>
        <charset val="2"/>
      </rPr>
      <t>6</t>
    </r>
    <r>
      <rPr>
        <b/>
        <sz val="10"/>
        <color indexed="8"/>
        <rFont val="Arial"/>
        <family val="2"/>
      </rPr>
      <t xml:space="preserve"> button &gt; </t>
    </r>
  </si>
  <si>
    <r>
      <t xml:space="preserve">Enter your own personalized % breakdown here BY clicking on the                                    </t>
    </r>
    <r>
      <rPr>
        <b/>
        <sz val="10"/>
        <color indexed="8"/>
        <rFont val="Webdings"/>
        <family val="1"/>
        <charset val="2"/>
      </rPr>
      <t xml:space="preserve">5 </t>
    </r>
    <r>
      <rPr>
        <b/>
        <sz val="10"/>
        <color indexed="8"/>
        <rFont val="Arial"/>
        <family val="2"/>
      </rPr>
      <t xml:space="preserve">or </t>
    </r>
    <r>
      <rPr>
        <b/>
        <sz val="10"/>
        <color indexed="8"/>
        <rFont val="Webdings"/>
        <family val="1"/>
        <charset val="2"/>
      </rPr>
      <t xml:space="preserve">6 </t>
    </r>
    <r>
      <rPr>
        <b/>
        <sz val="10"/>
        <color indexed="8"/>
        <rFont val="Arial"/>
        <family val="2"/>
      </rPr>
      <t>button  &gt;</t>
    </r>
  </si>
  <si>
    <t xml:space="preserve">  </t>
  </si>
  <si>
    <t>609-607-8688</t>
  </si>
  <si>
    <t>Cabinets to Fit Every Budget!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</si>
</sst>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Webdings"/>
      <family val="1"/>
      <charset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.35"/>
      <color rgb="FF2A3333"/>
      <name val="Verdana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0"/>
      <name val="Arial"/>
      <family val="2"/>
    </font>
    <font>
      <sz val="5"/>
      <color theme="0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3A0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FE2"/>
        <bgColor indexed="64"/>
      </patternFill>
    </fill>
    <fill>
      <patternFill patternType="solid">
        <fgColor rgb="FFFCF6EE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E3A04F"/>
      </left>
      <right/>
      <top/>
      <bottom/>
      <diagonal/>
    </border>
    <border>
      <left/>
      <right style="medium">
        <color rgb="FFE3A04F"/>
      </right>
      <top/>
      <bottom/>
      <diagonal/>
    </border>
    <border>
      <left style="medium">
        <color rgb="FFE3A04F"/>
      </left>
      <right/>
      <top/>
      <bottom style="thin">
        <color indexed="64"/>
      </bottom>
      <diagonal/>
    </border>
    <border>
      <left style="medium">
        <color rgb="FFE3A04F"/>
      </left>
      <right/>
      <top/>
      <bottom style="medium">
        <color rgb="FFE3A04F"/>
      </bottom>
      <diagonal/>
    </border>
    <border>
      <left/>
      <right/>
      <top/>
      <bottom style="medium">
        <color rgb="FFE3A04F"/>
      </bottom>
      <diagonal/>
    </border>
    <border>
      <left/>
      <right style="medium">
        <color rgb="FFE3A04F"/>
      </right>
      <top/>
      <bottom style="medium">
        <color rgb="FFE3A04F"/>
      </bottom>
      <diagonal/>
    </border>
    <border>
      <left/>
      <right style="medium">
        <color rgb="FFE3A04F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E3A04F"/>
      </bottom>
      <diagonal/>
    </border>
    <border>
      <left style="medium">
        <color rgb="FFE3A04F"/>
      </left>
      <right/>
      <top style="medium">
        <color rgb="FFE3A04F"/>
      </top>
      <bottom/>
      <diagonal/>
    </border>
    <border>
      <left/>
      <right/>
      <top style="medium">
        <color rgb="FFE3A04F"/>
      </top>
      <bottom/>
      <diagonal/>
    </border>
    <border>
      <left/>
      <right style="medium">
        <color rgb="FFE3A04F"/>
      </right>
      <top style="medium">
        <color rgb="FFE3A04F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1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0" borderId="0" xfId="0" applyFont="1" applyAlignment="1">
      <alignment horizontal="left"/>
    </xf>
    <xf numFmtId="0" fontId="10" fillId="0" borderId="0" xfId="0" applyFont="1"/>
    <xf numFmtId="0" fontId="9" fillId="3" borderId="0" xfId="0" applyFont="1" applyFill="1"/>
    <xf numFmtId="0" fontId="9" fillId="3" borderId="0" xfId="0" applyFont="1" applyFill="1" applyAlignment="1">
      <alignment vertical="center"/>
    </xf>
    <xf numFmtId="0" fontId="10" fillId="3" borderId="0" xfId="0" applyFont="1" applyFill="1"/>
    <xf numFmtId="0" fontId="9" fillId="3" borderId="0" xfId="0" applyFont="1" applyFill="1" applyAlignment="1">
      <alignment wrapText="1"/>
    </xf>
    <xf numFmtId="0" fontId="11" fillId="3" borderId="0" xfId="0" applyFont="1" applyFill="1" applyAlignment="1">
      <alignment vertical="center"/>
    </xf>
    <xf numFmtId="0" fontId="12" fillId="3" borderId="0" xfId="0" applyFont="1" applyFill="1"/>
    <xf numFmtId="0" fontId="12" fillId="2" borderId="0" xfId="0" applyFont="1" applyFill="1"/>
    <xf numFmtId="0" fontId="9" fillId="3" borderId="0" xfId="0" applyFont="1" applyFill="1" applyAlignment="1">
      <alignment horizontal="left"/>
    </xf>
    <xf numFmtId="9" fontId="10" fillId="3" borderId="0" xfId="0" applyNumberFormat="1" applyFont="1" applyFill="1"/>
    <xf numFmtId="9" fontId="10" fillId="3" borderId="0" xfId="2" applyFont="1" applyFill="1"/>
    <xf numFmtId="0" fontId="10" fillId="3" borderId="0" xfId="0" applyFont="1" applyFill="1" applyAlignment="1">
      <alignment vertical="center"/>
    </xf>
    <xf numFmtId="164" fontId="10" fillId="3" borderId="0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6" fontId="10" fillId="3" borderId="1" xfId="0" applyNumberFormat="1" applyFont="1" applyFill="1" applyBorder="1" applyAlignment="1">
      <alignment vertical="center" wrapText="1"/>
    </xf>
    <xf numFmtId="0" fontId="9" fillId="3" borderId="2" xfId="0" applyFont="1" applyFill="1" applyBorder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9" fontId="1" fillId="3" borderId="2" xfId="0" applyNumberFormat="1" applyFont="1" applyFill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2" fillId="3" borderId="10" xfId="0" applyFont="1" applyFill="1" applyBorder="1"/>
    <xf numFmtId="0" fontId="9" fillId="3" borderId="9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9" fillId="3" borderId="10" xfId="0" applyFont="1" applyFill="1" applyBorder="1"/>
    <xf numFmtId="0" fontId="12" fillId="2" borderId="9" xfId="0" applyFont="1" applyFill="1" applyBorder="1"/>
    <xf numFmtId="0" fontId="10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2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1" fillId="2" borderId="0" xfId="0" applyFont="1" applyFill="1" applyBorder="1"/>
    <xf numFmtId="0" fontId="12" fillId="2" borderId="10" xfId="0" applyFont="1" applyFill="1" applyBorder="1"/>
    <xf numFmtId="0" fontId="9" fillId="3" borderId="9" xfId="0" applyFont="1" applyFill="1" applyBorder="1" applyAlignment="1">
      <alignment wrapText="1"/>
    </xf>
    <xf numFmtId="0" fontId="10" fillId="3" borderId="0" xfId="0" applyFont="1" applyFill="1" applyBorder="1" applyAlignment="1">
      <alignment horizontal="center" wrapText="1"/>
    </xf>
    <xf numFmtId="0" fontId="11" fillId="3" borderId="0" xfId="0" applyFont="1" applyFill="1" applyBorder="1"/>
    <xf numFmtId="0" fontId="9" fillId="3" borderId="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/>
    </xf>
    <xf numFmtId="0" fontId="10" fillId="2" borderId="0" xfId="0" applyFont="1" applyFill="1" applyBorder="1"/>
    <xf numFmtId="0" fontId="9" fillId="2" borderId="1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9" fontId="10" fillId="3" borderId="0" xfId="0" applyNumberFormat="1" applyFont="1" applyFill="1" applyBorder="1" applyAlignment="1">
      <alignment horizontal="right" vertical="center" wrapText="1"/>
    </xf>
    <xf numFmtId="6" fontId="10" fillId="3" borderId="0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vertical="center"/>
    </xf>
    <xf numFmtId="0" fontId="9" fillId="3" borderId="9" xfId="0" applyFont="1" applyFill="1" applyBorder="1"/>
    <xf numFmtId="0" fontId="9" fillId="2" borderId="0" xfId="0" applyFont="1" applyFill="1" applyBorder="1" applyAlignment="1">
      <alignment horizontal="left"/>
    </xf>
    <xf numFmtId="9" fontId="10" fillId="2" borderId="0" xfId="0" applyNumberFormat="1" applyFont="1" applyFill="1" applyBorder="1" applyAlignment="1">
      <alignment horizontal="right" wrapText="1"/>
    </xf>
    <xf numFmtId="6" fontId="10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 vertical="center"/>
    </xf>
    <xf numFmtId="9" fontId="10" fillId="2" borderId="0" xfId="0" applyNumberFormat="1" applyFont="1" applyFill="1" applyBorder="1" applyAlignment="1">
      <alignment horizontal="right" vertical="center" wrapText="1"/>
    </xf>
    <xf numFmtId="6" fontId="10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164" fontId="10" fillId="3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/>
    <xf numFmtId="0" fontId="10" fillId="2" borderId="1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9" fontId="10" fillId="3" borderId="13" xfId="0" applyNumberFormat="1" applyFont="1" applyFill="1" applyBorder="1" applyAlignment="1">
      <alignment horizontal="right" vertical="center"/>
    </xf>
    <xf numFmtId="9" fontId="15" fillId="2" borderId="0" xfId="2" applyFont="1" applyFill="1" applyBorder="1" applyAlignment="1">
      <alignment horizontal="right"/>
    </xf>
    <xf numFmtId="0" fontId="15" fillId="2" borderId="0" xfId="0" applyFont="1" applyFill="1" applyBorder="1" applyAlignment="1">
      <alignment vertical="center"/>
    </xf>
    <xf numFmtId="9" fontId="15" fillId="4" borderId="3" xfId="2" applyFont="1" applyFill="1" applyBorder="1" applyAlignment="1">
      <alignment horizontal="center" vertical="center"/>
    </xf>
    <xf numFmtId="9" fontId="15" fillId="4" borderId="4" xfId="2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vertical="center"/>
    </xf>
    <xf numFmtId="0" fontId="17" fillId="3" borderId="0" xfId="0" applyFont="1" applyFill="1"/>
    <xf numFmtId="0" fontId="0" fillId="3" borderId="0" xfId="0" applyFill="1"/>
    <xf numFmtId="0" fontId="1" fillId="3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9" fontId="1" fillId="3" borderId="0" xfId="0" applyNumberFormat="1" applyFont="1" applyFill="1" applyBorder="1" applyAlignment="1">
      <alignment horizontal="right" vertical="center"/>
    </xf>
    <xf numFmtId="6" fontId="2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5" borderId="10" xfId="0" applyNumberFormat="1" applyFont="1" applyFill="1" applyBorder="1" applyAlignment="1">
      <alignment vertical="center"/>
    </xf>
    <xf numFmtId="9" fontId="1" fillId="3" borderId="2" xfId="2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top"/>
    </xf>
    <xf numFmtId="9" fontId="16" fillId="4" borderId="3" xfId="2" applyFont="1" applyFill="1" applyBorder="1" applyAlignment="1" applyProtection="1">
      <alignment horizontal="center" vertical="center"/>
    </xf>
    <xf numFmtId="9" fontId="21" fillId="3" borderId="0" xfId="2" applyFont="1" applyFill="1" applyBorder="1" applyAlignment="1" applyProtection="1">
      <alignment vertical="center"/>
      <protection locked="0"/>
    </xf>
    <xf numFmtId="9" fontId="9" fillId="2" borderId="0" xfId="2" applyFont="1" applyFill="1" applyBorder="1" applyProtection="1"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2" fillId="3" borderId="0" xfId="0" applyFont="1" applyFill="1" applyBorder="1" applyProtection="1">
      <protection locked="0"/>
    </xf>
    <xf numFmtId="0" fontId="23" fillId="3" borderId="0" xfId="0" applyFont="1" applyFill="1" applyAlignment="1" applyProtection="1">
      <alignment horizontal="left" vertical="center"/>
      <protection locked="0"/>
    </xf>
    <xf numFmtId="0" fontId="23" fillId="3" borderId="0" xfId="0" applyFont="1" applyFill="1" applyProtection="1">
      <protection locked="0"/>
    </xf>
    <xf numFmtId="9" fontId="11" fillId="3" borderId="0" xfId="0" applyNumberFormat="1" applyFont="1" applyFill="1" applyBorder="1" applyAlignment="1">
      <alignment horizontal="center" wrapText="1"/>
    </xf>
    <xf numFmtId="6" fontId="11" fillId="3" borderId="0" xfId="0" applyNumberFormat="1" applyFont="1" applyFill="1" applyBorder="1" applyAlignment="1">
      <alignment vertical="center" wrapText="1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Border="1" applyAlignment="1">
      <alignment horizontal="right" vertical="center" wrapText="1"/>
    </xf>
    <xf numFmtId="0" fontId="10" fillId="6" borderId="8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right" vertical="center" wrapText="1"/>
    </xf>
    <xf numFmtId="0" fontId="24" fillId="3" borderId="16" xfId="0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164" fontId="16" fillId="4" borderId="5" xfId="1" applyNumberFormat="1" applyFont="1" applyFill="1" applyBorder="1" applyAlignment="1" applyProtection="1">
      <alignment horizontal="center" vertical="center"/>
      <protection locked="0"/>
    </xf>
    <xf numFmtId="164" fontId="16" fillId="4" borderId="6" xfId="1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58118</xdr:colOff>
      <xdr:row>18</xdr:row>
      <xdr:rowOff>5</xdr:rowOff>
    </xdr:from>
    <xdr:to>
      <xdr:col>14</xdr:col>
      <xdr:colOff>553429</xdr:colOff>
      <xdr:row>32</xdr:row>
      <xdr:rowOff>82831</xdr:rowOff>
    </xdr:to>
    <xdr:sp macro="" textlink="">
      <xdr:nvSpPr>
        <xdr:cNvPr id="13" name="Double Bracket 12"/>
        <xdr:cNvSpPr/>
      </xdr:nvSpPr>
      <xdr:spPr>
        <a:xfrm>
          <a:off x="9742420" y="5352641"/>
          <a:ext cx="2308775" cy="2878206"/>
        </a:xfrm>
        <a:prstGeom prst="bracketPair">
          <a:avLst/>
        </a:prstGeom>
        <a:solidFill>
          <a:srgbClr val="F8E8D4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rgbClr val="B9721D"/>
              </a:solidFill>
            </a:rPr>
            <a:t>Quick</a:t>
          </a:r>
          <a:r>
            <a:rPr lang="en-US" sz="1100" b="1" u="sng" baseline="0">
              <a:solidFill>
                <a:srgbClr val="B9721D"/>
              </a:solidFill>
            </a:rPr>
            <a:t> Tip on </a:t>
          </a:r>
          <a:r>
            <a:rPr lang="en-US" sz="1100" b="1" u="sng">
              <a:solidFill>
                <a:srgbClr val="B9721D"/>
              </a:solidFill>
            </a:rPr>
            <a:t>% Difference to 100%</a:t>
          </a:r>
          <a:r>
            <a:rPr lang="en-US" sz="1100" b="1" u="sng" baseline="0">
              <a:solidFill>
                <a:srgbClr val="B9721D"/>
              </a:solidFill>
            </a:rPr>
            <a:t>:  </a:t>
          </a:r>
        </a:p>
        <a:p>
          <a:pPr algn="l"/>
          <a:r>
            <a:rPr lang="en-US" sz="1100" b="0" baseline="0">
              <a:solidFill>
                <a:srgbClr val="B9721D"/>
              </a:solidFill>
            </a:rPr>
            <a:t>This cell tells you the % left to get your personalized investment breakdown to 100% and EQUAL to your remodeling budget dollars in #2 above.  </a:t>
          </a:r>
        </a:p>
        <a:p>
          <a:pPr algn="l"/>
          <a:endParaRPr lang="en-US" sz="500" b="0" baseline="0">
            <a:solidFill>
              <a:srgbClr val="B9721D"/>
            </a:solidFill>
          </a:endParaRPr>
        </a:p>
        <a:p>
          <a:pPr algn="l"/>
          <a:r>
            <a:rPr lang="en-US" sz="1100" b="1" baseline="0">
              <a:solidFill>
                <a:srgbClr val="C00000"/>
              </a:solidFill>
            </a:rPr>
            <a:t>RED</a:t>
          </a:r>
          <a:r>
            <a:rPr lang="en-US" sz="1100" b="0" baseline="0">
              <a:solidFill>
                <a:srgbClr val="B9721D"/>
              </a:solidFill>
            </a:rPr>
            <a:t> indicates you are above your budget dollars by going over 100%, </a:t>
          </a:r>
          <a:r>
            <a:rPr lang="en-US" sz="1100" b="1" baseline="0">
              <a:solidFill>
                <a:srgbClr val="00B050"/>
              </a:solidFill>
            </a:rPr>
            <a:t>GREEN</a:t>
          </a:r>
          <a:r>
            <a:rPr lang="en-US" sz="1100" b="0" baseline="0">
              <a:solidFill>
                <a:srgbClr val="B9721D"/>
              </a:solidFill>
            </a:rPr>
            <a:t> indicates you are below your budget dollars by being under 100%, and 0% means you are at 100%.</a:t>
          </a:r>
          <a:endParaRPr lang="en-US" sz="1100">
            <a:solidFill>
              <a:srgbClr val="B9721D"/>
            </a:solidFill>
          </a:endParaRPr>
        </a:p>
      </xdr:txBody>
    </xdr:sp>
    <xdr:clientData/>
  </xdr:twoCellAnchor>
  <xdr:twoCellAnchor>
    <xdr:from>
      <xdr:col>0</xdr:col>
      <xdr:colOff>20705</xdr:colOff>
      <xdr:row>7</xdr:row>
      <xdr:rowOff>82827</xdr:rowOff>
    </xdr:from>
    <xdr:to>
      <xdr:col>0</xdr:col>
      <xdr:colOff>516006</xdr:colOff>
      <xdr:row>7</xdr:row>
      <xdr:rowOff>548723</xdr:rowOff>
    </xdr:to>
    <xdr:sp macro="" textlink="">
      <xdr:nvSpPr>
        <xdr:cNvPr id="6" name="Dodecagon 5"/>
        <xdr:cNvSpPr/>
      </xdr:nvSpPr>
      <xdr:spPr>
        <a:xfrm>
          <a:off x="20705" y="1304512"/>
          <a:ext cx="476251" cy="465896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Arial Black" pitchFamily="34" charset="0"/>
            </a:rPr>
            <a:t>2</a:t>
          </a:r>
        </a:p>
      </xdr:txBody>
    </xdr:sp>
    <xdr:clientData/>
  </xdr:twoCellAnchor>
  <xdr:twoCellAnchor>
    <xdr:from>
      <xdr:col>0</xdr:col>
      <xdr:colOff>31059</xdr:colOff>
      <xdr:row>2</xdr:row>
      <xdr:rowOff>387074</xdr:rowOff>
    </xdr:from>
    <xdr:to>
      <xdr:col>0</xdr:col>
      <xdr:colOff>505584</xdr:colOff>
      <xdr:row>4</xdr:row>
      <xdr:rowOff>51776</xdr:rowOff>
    </xdr:to>
    <xdr:sp macro="" textlink="">
      <xdr:nvSpPr>
        <xdr:cNvPr id="7" name="Dodecagon 6"/>
        <xdr:cNvSpPr/>
      </xdr:nvSpPr>
      <xdr:spPr>
        <a:xfrm>
          <a:off x="31059" y="600489"/>
          <a:ext cx="455544" cy="445190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Arial Black" pitchFamily="34" charset="0"/>
            </a:rPr>
            <a:t>1</a:t>
          </a:r>
        </a:p>
      </xdr:txBody>
    </xdr:sp>
    <xdr:clientData/>
  </xdr:twoCellAnchor>
  <xdr:twoCellAnchor>
    <xdr:from>
      <xdr:col>0</xdr:col>
      <xdr:colOff>41412</xdr:colOff>
      <xdr:row>12</xdr:row>
      <xdr:rowOff>51766</xdr:rowOff>
    </xdr:from>
    <xdr:to>
      <xdr:col>0</xdr:col>
      <xdr:colOff>536713</xdr:colOff>
      <xdr:row>12</xdr:row>
      <xdr:rowOff>524044</xdr:rowOff>
    </xdr:to>
    <xdr:sp macro="" textlink="">
      <xdr:nvSpPr>
        <xdr:cNvPr id="8" name="Dodecagon 7"/>
        <xdr:cNvSpPr/>
      </xdr:nvSpPr>
      <xdr:spPr>
        <a:xfrm>
          <a:off x="41412" y="2898913"/>
          <a:ext cx="476251" cy="465896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Arial Black" pitchFamily="34" charset="0"/>
            </a:rPr>
            <a:t>3</a:t>
          </a:r>
        </a:p>
      </xdr:txBody>
    </xdr:sp>
    <xdr:clientData/>
  </xdr:twoCellAnchor>
  <xdr:twoCellAnchor>
    <xdr:from>
      <xdr:col>11</xdr:col>
      <xdr:colOff>58119</xdr:colOff>
      <xdr:row>10</xdr:row>
      <xdr:rowOff>238130</xdr:rowOff>
    </xdr:from>
    <xdr:to>
      <xdr:col>14</xdr:col>
      <xdr:colOff>511991</xdr:colOff>
      <xdr:row>16</xdr:row>
      <xdr:rowOff>103542</xdr:rowOff>
    </xdr:to>
    <xdr:sp macro="" textlink="">
      <xdr:nvSpPr>
        <xdr:cNvPr id="10" name="Double Bracket 9"/>
        <xdr:cNvSpPr/>
      </xdr:nvSpPr>
      <xdr:spPr>
        <a:xfrm>
          <a:off x="9742421" y="3820358"/>
          <a:ext cx="2267362" cy="1677233"/>
        </a:xfrm>
        <a:prstGeom prst="bracketPair">
          <a:avLst/>
        </a:prstGeom>
        <a:solidFill>
          <a:srgbClr val="F8E8D4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rgbClr val="B9721D"/>
              </a:solidFill>
            </a:rPr>
            <a:t>Quick</a:t>
          </a:r>
          <a:r>
            <a:rPr lang="en-US" sz="1100" b="1" u="sng" baseline="0">
              <a:solidFill>
                <a:srgbClr val="B9721D"/>
              </a:solidFill>
            </a:rPr>
            <a:t> Tip on the Cabinets %:  </a:t>
          </a:r>
        </a:p>
        <a:p>
          <a:pPr algn="l"/>
          <a:r>
            <a:rPr lang="en-US" sz="1100">
              <a:solidFill>
                <a:srgbClr val="B9721D"/>
              </a:solidFill>
            </a:rPr>
            <a:t>Cabinets are the most</a:t>
          </a:r>
          <a:r>
            <a:rPr lang="en-US" sz="1100" baseline="0">
              <a:solidFill>
                <a:srgbClr val="B9721D"/>
              </a:solidFill>
            </a:rPr>
            <a:t> visible part of a remodel </a:t>
          </a:r>
          <a:r>
            <a:rPr lang="en-US" sz="1100">
              <a:solidFill>
                <a:srgbClr val="B9721D"/>
              </a:solidFill>
            </a:rPr>
            <a:t>project.  Consider beginning with </a:t>
          </a:r>
          <a:r>
            <a:rPr lang="en-US" sz="1200" b="1" u="sng">
              <a:solidFill>
                <a:srgbClr val="B9721D"/>
              </a:solidFill>
            </a:rPr>
            <a:t>40%</a:t>
          </a:r>
          <a:r>
            <a:rPr lang="en-US" sz="1200" b="1" u="none">
              <a:solidFill>
                <a:srgbClr val="B9721D"/>
              </a:solidFill>
            </a:rPr>
            <a:t> </a:t>
          </a:r>
          <a:r>
            <a:rPr lang="en-US" sz="1100">
              <a:solidFill>
                <a:srgbClr val="B9721D"/>
              </a:solidFill>
            </a:rPr>
            <a:t>as a starting point for</a:t>
          </a:r>
          <a:r>
            <a:rPr lang="en-US" sz="1100" baseline="0">
              <a:solidFill>
                <a:srgbClr val="B9721D"/>
              </a:solidFill>
            </a:rPr>
            <a:t> a kitchen and </a:t>
          </a:r>
          <a:r>
            <a:rPr lang="en-US" sz="1200" b="1" u="sng" baseline="0">
              <a:solidFill>
                <a:srgbClr val="B9721D"/>
              </a:solidFill>
            </a:rPr>
            <a:t>30%</a:t>
          </a:r>
          <a:r>
            <a:rPr lang="en-US" sz="1200" b="1" u="none" baseline="0">
              <a:solidFill>
                <a:srgbClr val="B9721D"/>
              </a:solidFill>
            </a:rPr>
            <a:t> </a:t>
          </a:r>
          <a:r>
            <a:rPr lang="en-US" sz="1100" baseline="0">
              <a:solidFill>
                <a:srgbClr val="B9721D"/>
              </a:solidFill>
            </a:rPr>
            <a:t>for a master bath project for the cabinets %.</a:t>
          </a:r>
          <a:endParaRPr lang="en-US" sz="1100">
            <a:solidFill>
              <a:srgbClr val="B9721D"/>
            </a:solidFill>
          </a:endParaRPr>
        </a:p>
      </xdr:txBody>
    </xdr:sp>
    <xdr:clientData/>
  </xdr:twoCellAnchor>
  <xdr:twoCellAnchor>
    <xdr:from>
      <xdr:col>11</xdr:col>
      <xdr:colOff>41415</xdr:colOff>
      <xdr:row>0</xdr:row>
      <xdr:rowOff>403771</xdr:rowOff>
    </xdr:from>
    <xdr:to>
      <xdr:col>14</xdr:col>
      <xdr:colOff>474567</xdr:colOff>
      <xdr:row>10</xdr:row>
      <xdr:rowOff>93173</xdr:rowOff>
    </xdr:to>
    <xdr:sp macro="" textlink="">
      <xdr:nvSpPr>
        <xdr:cNvPr id="11" name="Double Bracket 10"/>
        <xdr:cNvSpPr/>
      </xdr:nvSpPr>
      <xdr:spPr>
        <a:xfrm>
          <a:off x="9732067" y="403771"/>
          <a:ext cx="2246656" cy="3271630"/>
        </a:xfrm>
        <a:prstGeom prst="bracketPair">
          <a:avLst/>
        </a:prstGeom>
        <a:solidFill>
          <a:srgbClr val="F8E8D4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rgbClr val="B9721D"/>
              </a:solidFill>
            </a:rPr>
            <a:t>Quick</a:t>
          </a:r>
          <a:r>
            <a:rPr lang="en-US" sz="1100" b="1" u="sng" baseline="0">
              <a:solidFill>
                <a:srgbClr val="B9721D"/>
              </a:solidFill>
            </a:rPr>
            <a:t> Tip on Home Value %:  </a:t>
          </a:r>
        </a:p>
        <a:p>
          <a:pPr algn="l"/>
          <a:r>
            <a:rPr lang="en-US" sz="1100" b="0" baseline="0">
              <a:solidFill>
                <a:srgbClr val="B9721D"/>
              </a:solidFill>
            </a:rPr>
            <a:t>A kitchen project is a defining room in your home.  Consider beginning with </a:t>
          </a:r>
          <a:r>
            <a:rPr lang="en-US" sz="1200" b="1" u="sng" baseline="0">
              <a:solidFill>
                <a:srgbClr val="B9721D"/>
              </a:solidFill>
            </a:rPr>
            <a:t>15%</a:t>
          </a:r>
          <a:r>
            <a:rPr lang="en-US" sz="1200" b="1" u="none" baseline="0">
              <a:solidFill>
                <a:srgbClr val="B9721D"/>
              </a:solidFill>
            </a:rPr>
            <a:t>  </a:t>
          </a:r>
          <a:r>
            <a:rPr lang="en-US" sz="1100" b="0" baseline="0">
              <a:solidFill>
                <a:srgbClr val="B9721D"/>
              </a:solidFill>
            </a:rPr>
            <a:t>as a starting point for a kitchen and </a:t>
          </a:r>
          <a:r>
            <a:rPr lang="en-US" sz="1200" b="1" u="sng" baseline="0">
              <a:solidFill>
                <a:srgbClr val="B9721D"/>
              </a:solidFill>
            </a:rPr>
            <a:t>8%</a:t>
          </a:r>
          <a:r>
            <a:rPr lang="en-US" sz="1200" b="1" u="none" baseline="0">
              <a:solidFill>
                <a:srgbClr val="B9721D"/>
              </a:solidFill>
            </a:rPr>
            <a:t>  </a:t>
          </a:r>
          <a:r>
            <a:rPr lang="en-US" sz="1100" b="0" baseline="0">
              <a:solidFill>
                <a:srgbClr val="B9721D"/>
              </a:solidFill>
            </a:rPr>
            <a:t>for a master bath project.  </a:t>
          </a:r>
        </a:p>
        <a:p>
          <a:pPr algn="l"/>
          <a:endParaRPr lang="en-US" sz="500" b="0" baseline="0">
            <a:solidFill>
              <a:srgbClr val="B9721D"/>
            </a:solidFill>
          </a:endParaRPr>
        </a:p>
        <a:p>
          <a:pPr algn="l"/>
          <a:r>
            <a:rPr lang="en-US" sz="1100" b="0" baseline="0">
              <a:solidFill>
                <a:srgbClr val="B9721D"/>
              </a:solidFill>
            </a:rPr>
            <a:t>Remember that a major kitchen remodel project adds 72.1% of its value back into your home's value and a bathroom remodel adds 71% of its value based on a national average.* </a:t>
          </a:r>
        </a:p>
        <a:p>
          <a:pPr algn="l"/>
          <a:endParaRPr lang="en-US" sz="400" b="0" baseline="0">
            <a:solidFill>
              <a:srgbClr val="B9721D"/>
            </a:solidFill>
          </a:endParaRPr>
        </a:p>
        <a:p>
          <a:pPr algn="l"/>
          <a:r>
            <a:rPr lang="en-US" sz="700" b="0" baseline="0">
              <a:solidFill>
                <a:srgbClr val="B9721D"/>
              </a:solidFill>
            </a:rPr>
            <a:t>(*Source:  2009-10 Cost vs. Value, Remodeling Magazine.)</a:t>
          </a:r>
          <a:endParaRPr lang="en-US" sz="700">
            <a:solidFill>
              <a:srgbClr val="B9721D"/>
            </a:solidFill>
          </a:endParaRPr>
        </a:p>
      </xdr:txBody>
    </xdr:sp>
    <xdr:clientData/>
  </xdr:twoCellAnchor>
  <xdr:twoCellAnchor>
    <xdr:from>
      <xdr:col>12</xdr:col>
      <xdr:colOff>350354</xdr:colOff>
      <xdr:row>10</xdr:row>
      <xdr:rowOff>113894</xdr:rowOff>
    </xdr:from>
    <xdr:to>
      <xdr:col>13</xdr:col>
      <xdr:colOff>89186</xdr:colOff>
      <xdr:row>11</xdr:row>
      <xdr:rowOff>9</xdr:rowOff>
    </xdr:to>
    <xdr:sp macro="" textlink="">
      <xdr:nvSpPr>
        <xdr:cNvPr id="15" name="Dodecagon 14"/>
        <xdr:cNvSpPr/>
      </xdr:nvSpPr>
      <xdr:spPr>
        <a:xfrm>
          <a:off x="10632799" y="3696122"/>
          <a:ext cx="362365" cy="341659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>
    <xdr:from>
      <xdr:col>12</xdr:col>
      <xdr:colOff>350351</xdr:colOff>
      <xdr:row>0</xdr:row>
      <xdr:rowOff>331298</xdr:rowOff>
    </xdr:from>
    <xdr:to>
      <xdr:col>13</xdr:col>
      <xdr:colOff>89183</xdr:colOff>
      <xdr:row>1</xdr:row>
      <xdr:rowOff>227766</xdr:rowOff>
    </xdr:to>
    <xdr:sp macro="" textlink="">
      <xdr:nvSpPr>
        <xdr:cNvPr id="16" name="Dodecagon 15"/>
        <xdr:cNvSpPr/>
      </xdr:nvSpPr>
      <xdr:spPr>
        <a:xfrm>
          <a:off x="10632796" y="331298"/>
          <a:ext cx="362365" cy="341658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>
    <xdr:from>
      <xdr:col>5</xdr:col>
      <xdr:colOff>99530</xdr:colOff>
      <xdr:row>13</xdr:row>
      <xdr:rowOff>269185</xdr:rowOff>
    </xdr:from>
    <xdr:to>
      <xdr:col>5</xdr:col>
      <xdr:colOff>484881</xdr:colOff>
      <xdr:row>14</xdr:row>
      <xdr:rowOff>258832</xdr:rowOff>
    </xdr:to>
    <xdr:sp macro="" textlink="">
      <xdr:nvSpPr>
        <xdr:cNvPr id="17" name="Dodecagon 16"/>
        <xdr:cNvSpPr/>
      </xdr:nvSpPr>
      <xdr:spPr>
        <a:xfrm>
          <a:off x="5249104" y="5124864"/>
          <a:ext cx="372717" cy="352011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>
    <xdr:from>
      <xdr:col>5</xdr:col>
      <xdr:colOff>82826</xdr:colOff>
      <xdr:row>31</xdr:row>
      <xdr:rowOff>58116</xdr:rowOff>
    </xdr:from>
    <xdr:to>
      <xdr:col>5</xdr:col>
      <xdr:colOff>464263</xdr:colOff>
      <xdr:row>31</xdr:row>
      <xdr:rowOff>399774</xdr:rowOff>
    </xdr:to>
    <xdr:sp macro="" textlink="">
      <xdr:nvSpPr>
        <xdr:cNvPr id="19" name="Dodecagon 18"/>
        <xdr:cNvSpPr/>
      </xdr:nvSpPr>
      <xdr:spPr>
        <a:xfrm>
          <a:off x="5083451" y="7164456"/>
          <a:ext cx="362365" cy="341658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%</a:t>
          </a:r>
        </a:p>
      </xdr:txBody>
    </xdr:sp>
    <xdr:clientData/>
  </xdr:twoCellAnchor>
  <xdr:twoCellAnchor>
    <xdr:from>
      <xdr:col>12</xdr:col>
      <xdr:colOff>371059</xdr:colOff>
      <xdr:row>16</xdr:row>
      <xdr:rowOff>186364</xdr:rowOff>
    </xdr:from>
    <xdr:to>
      <xdr:col>13</xdr:col>
      <xdr:colOff>109891</xdr:colOff>
      <xdr:row>18</xdr:row>
      <xdr:rowOff>227776</xdr:rowOff>
    </xdr:to>
    <xdr:sp macro="" textlink="">
      <xdr:nvSpPr>
        <xdr:cNvPr id="20" name="Dodecagon 19"/>
        <xdr:cNvSpPr/>
      </xdr:nvSpPr>
      <xdr:spPr>
        <a:xfrm>
          <a:off x="10653504" y="5238755"/>
          <a:ext cx="362365" cy="341657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%</a:t>
          </a:r>
        </a:p>
      </xdr:txBody>
    </xdr:sp>
    <xdr:clientData/>
  </xdr:twoCellAnchor>
  <xdr:twoCellAnchor>
    <xdr:from>
      <xdr:col>6</xdr:col>
      <xdr:colOff>78822</xdr:colOff>
      <xdr:row>8</xdr:row>
      <xdr:rowOff>25676</xdr:rowOff>
    </xdr:from>
    <xdr:to>
      <xdr:col>6</xdr:col>
      <xdr:colOff>460259</xdr:colOff>
      <xdr:row>9</xdr:row>
      <xdr:rowOff>0</xdr:rowOff>
    </xdr:to>
    <xdr:sp macro="" textlink="">
      <xdr:nvSpPr>
        <xdr:cNvPr id="21" name="Dodecagon 20"/>
        <xdr:cNvSpPr/>
      </xdr:nvSpPr>
      <xdr:spPr>
        <a:xfrm>
          <a:off x="5777119" y="3069535"/>
          <a:ext cx="362365" cy="326334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 editAs="oneCell">
    <xdr:from>
      <xdr:col>0</xdr:col>
      <xdr:colOff>0</xdr:colOff>
      <xdr:row>1</xdr:row>
      <xdr:rowOff>6902</xdr:rowOff>
    </xdr:from>
    <xdr:to>
      <xdr:col>3</xdr:col>
      <xdr:colOff>931794</xdr:colOff>
      <xdr:row>1</xdr:row>
      <xdr:rowOff>662609</xdr:rowOff>
    </xdr:to>
    <xdr:pic>
      <xdr:nvPicPr>
        <xdr:cNvPr id="18" name="Picture 17" descr="grey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8641"/>
          <a:ext cx="4879837" cy="655707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0</xdr:col>
      <xdr:colOff>317500</xdr:colOff>
      <xdr:row>1</xdr:row>
      <xdr:rowOff>124240</xdr:rowOff>
    </xdr:from>
    <xdr:to>
      <xdr:col>3</xdr:col>
      <xdr:colOff>528707</xdr:colOff>
      <xdr:row>1</xdr:row>
      <xdr:rowOff>562390</xdr:rowOff>
    </xdr:to>
    <xdr:pic>
      <xdr:nvPicPr>
        <xdr:cNvPr id="14" name="Picture 13" descr="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7500" y="565979"/>
          <a:ext cx="41592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D398"/>
  <sheetViews>
    <sheetView tabSelected="1" zoomScale="92" zoomScaleNormal="92" workbookViewId="0">
      <selection activeCell="E3" sqref="E3"/>
    </sheetView>
  </sheetViews>
  <sheetFormatPr defaultColWidth="9.1796875" defaultRowHeight="13"/>
  <cols>
    <col min="1" max="1" width="14.54296875" style="6" customWidth="1"/>
    <col min="2" max="2" width="28.81640625" style="7" customWidth="1"/>
    <col min="3" max="3" width="13.1796875" style="1" customWidth="1"/>
    <col min="4" max="4" width="13.453125" style="5" customWidth="1"/>
    <col min="5" max="5" width="7.26953125" style="2" customWidth="1"/>
    <col min="6" max="6" width="8.26953125" style="1" customWidth="1"/>
    <col min="7" max="7" width="12" style="1" customWidth="1"/>
    <col min="8" max="8" width="19.54296875" style="1" customWidth="1"/>
    <col min="9" max="9" width="6.81640625" style="8" customWidth="1"/>
    <col min="10" max="10" width="9.7265625" style="10" customWidth="1"/>
    <col min="11" max="11" width="14.7265625" style="8" customWidth="1"/>
    <col min="12" max="14" width="9.1796875" style="8"/>
    <col min="15" max="15" width="8.54296875" style="8" customWidth="1"/>
    <col min="16" max="108" width="9.1796875" style="8"/>
    <col min="109" max="16384" width="9.1796875" style="1"/>
  </cols>
  <sheetData>
    <row r="1" spans="1:108" ht="35.25" customHeight="1">
      <c r="A1" s="111" t="s">
        <v>18</v>
      </c>
      <c r="B1" s="109"/>
      <c r="C1" s="109"/>
      <c r="D1" s="109"/>
      <c r="E1" s="110"/>
      <c r="F1" s="110"/>
      <c r="G1" s="110"/>
      <c r="H1" s="110"/>
      <c r="I1" s="110"/>
      <c r="J1" s="110"/>
      <c r="K1" s="110"/>
    </row>
    <row r="2" spans="1:108" s="8" customFormat="1" ht="54" customHeight="1" thickBot="1">
      <c r="A2" s="117" t="s">
        <v>21</v>
      </c>
      <c r="B2" s="118"/>
      <c r="C2" s="118"/>
      <c r="D2" s="118"/>
      <c r="E2" s="122"/>
      <c r="F2" s="122"/>
      <c r="G2" s="121" t="s">
        <v>23</v>
      </c>
      <c r="H2" s="121"/>
      <c r="I2" s="121" t="s">
        <v>22</v>
      </c>
      <c r="J2" s="121"/>
      <c r="K2" s="121"/>
    </row>
    <row r="3" spans="1:108" s="8" customFormat="1" ht="34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08" s="12" customFormat="1" ht="27.75" customHeight="1">
      <c r="A4" s="29" t="s">
        <v>14</v>
      </c>
      <c r="B4" s="30"/>
      <c r="C4" s="31"/>
      <c r="D4" s="30"/>
      <c r="E4" s="32"/>
      <c r="F4" s="30"/>
      <c r="G4" s="31"/>
      <c r="H4" s="31"/>
      <c r="I4" s="30"/>
      <c r="J4" s="30"/>
      <c r="K4" s="33"/>
    </row>
    <row r="5" spans="1:108" s="13" customFormat="1" ht="26.25" customHeight="1">
      <c r="A5" s="34"/>
      <c r="B5" s="35" t="s">
        <v>9</v>
      </c>
      <c r="C5" s="120">
        <v>200000</v>
      </c>
      <c r="D5" s="123" t="s">
        <v>13</v>
      </c>
      <c r="E5" s="123"/>
      <c r="F5" s="124"/>
      <c r="G5" s="138">
        <v>310000</v>
      </c>
      <c r="H5" s="139"/>
      <c r="I5" s="19"/>
      <c r="J5" s="19"/>
      <c r="K5" s="37"/>
    </row>
    <row r="6" spans="1:108" s="8" customFormat="1" ht="6" customHeight="1">
      <c r="A6" s="38"/>
      <c r="B6" s="39"/>
      <c r="C6" s="40"/>
      <c r="D6" s="40"/>
      <c r="E6" s="41"/>
      <c r="F6" s="40"/>
      <c r="G6" s="40"/>
      <c r="H6" s="40"/>
      <c r="I6" s="40"/>
      <c r="J6" s="39"/>
      <c r="K6" s="42"/>
    </row>
    <row r="7" spans="1:108" s="14" customFormat="1" ht="3.75" customHeight="1">
      <c r="A7" s="43"/>
      <c r="B7" s="44"/>
      <c r="C7" s="45"/>
      <c r="D7" s="46"/>
      <c r="E7" s="47"/>
      <c r="F7" s="46"/>
      <c r="G7" s="48"/>
      <c r="H7" s="48"/>
      <c r="I7" s="46"/>
      <c r="J7" s="49"/>
      <c r="K7" s="5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s="12" customFormat="1" ht="53.25" customHeight="1">
      <c r="A8" s="133" t="s">
        <v>17</v>
      </c>
      <c r="B8" s="134"/>
      <c r="C8" s="134"/>
      <c r="D8" s="134"/>
      <c r="E8" s="134"/>
      <c r="F8" s="134"/>
      <c r="G8" s="134"/>
      <c r="H8" s="134"/>
      <c r="I8" s="134"/>
      <c r="J8" s="134"/>
      <c r="K8" s="135"/>
    </row>
    <row r="9" spans="1:108" s="13" customFormat="1" ht="27.75" customHeight="1">
      <c r="A9" s="51"/>
      <c r="B9" s="52" t="s">
        <v>9</v>
      </c>
      <c r="C9" s="119">
        <v>0.15</v>
      </c>
      <c r="D9" s="132" t="s">
        <v>19</v>
      </c>
      <c r="E9" s="132"/>
      <c r="F9" s="132"/>
      <c r="G9" s="116">
        <v>15</v>
      </c>
      <c r="H9" s="112">
        <f>G9*0.01</f>
        <v>0.15</v>
      </c>
      <c r="I9" s="36"/>
      <c r="J9" s="53"/>
      <c r="K9" s="37"/>
    </row>
    <row r="10" spans="1:108" s="8" customFormat="1" ht="12.75" customHeight="1">
      <c r="A10" s="38"/>
      <c r="B10" s="39"/>
      <c r="C10" s="40"/>
      <c r="D10" s="40"/>
      <c r="E10" s="41"/>
      <c r="F10" s="40"/>
      <c r="G10" s="40"/>
      <c r="H10" s="40"/>
      <c r="I10" s="40"/>
      <c r="J10" s="39"/>
      <c r="K10" s="42"/>
    </row>
    <row r="11" spans="1:108" s="9" customFormat="1" ht="36" customHeight="1">
      <c r="A11" s="54"/>
      <c r="B11" s="20" t="s">
        <v>10</v>
      </c>
      <c r="C11" s="21">
        <v>30000</v>
      </c>
      <c r="D11" s="55"/>
      <c r="E11" s="56"/>
      <c r="F11" s="55"/>
      <c r="G11" s="20" t="s">
        <v>10</v>
      </c>
      <c r="H11" s="92">
        <f>H9*G5</f>
        <v>46500</v>
      </c>
      <c r="I11" s="129" t="s">
        <v>12</v>
      </c>
      <c r="J11" s="129"/>
      <c r="K11" s="130"/>
      <c r="R11" s="8"/>
    </row>
    <row r="12" spans="1:108" s="5" customFormat="1" ht="4.5" customHeight="1">
      <c r="A12" s="57"/>
      <c r="B12" s="58"/>
      <c r="C12" s="48"/>
      <c r="D12" s="48"/>
      <c r="E12" s="45"/>
      <c r="F12" s="48"/>
      <c r="G12" s="48"/>
      <c r="H12" s="48"/>
      <c r="I12" s="48"/>
      <c r="J12" s="58"/>
      <c r="K12" s="5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08" s="12" customFormat="1" ht="61.5" customHeight="1">
      <c r="A13" s="29" t="s">
        <v>15</v>
      </c>
      <c r="B13" s="60"/>
      <c r="C13" s="31"/>
      <c r="D13" s="30"/>
      <c r="E13" s="30"/>
      <c r="F13" s="30"/>
      <c r="G13" s="31"/>
      <c r="H13" s="30"/>
      <c r="I13" s="30"/>
      <c r="J13" s="30"/>
      <c r="K13" s="33"/>
      <c r="M13" s="93"/>
    </row>
    <row r="14" spans="1:108" s="8" customFormat="1" ht="28.5" customHeight="1">
      <c r="A14" s="38"/>
      <c r="B14" s="81" t="s">
        <v>9</v>
      </c>
      <c r="C14" s="22"/>
      <c r="D14" s="22"/>
      <c r="E14" s="40"/>
      <c r="F14" s="40"/>
      <c r="G14" s="136" t="s">
        <v>20</v>
      </c>
      <c r="H14" s="136"/>
      <c r="I14" s="136"/>
      <c r="J14" s="136"/>
      <c r="K14" s="137"/>
      <c r="M14" s="94"/>
    </row>
    <row r="15" spans="1:108" s="9" customFormat="1" ht="22" customHeight="1">
      <c r="A15" s="61"/>
      <c r="B15" s="62" t="s">
        <v>0</v>
      </c>
      <c r="C15" s="63">
        <v>0.4</v>
      </c>
      <c r="D15" s="64">
        <f>$C$11*C15</f>
        <v>12000</v>
      </c>
      <c r="E15" s="55"/>
      <c r="F15" s="55"/>
      <c r="G15" s="125" t="s">
        <v>0</v>
      </c>
      <c r="H15" s="125"/>
      <c r="I15" s="113">
        <v>40</v>
      </c>
      <c r="J15" s="91">
        <f>I15*0.01</f>
        <v>0.4</v>
      </c>
      <c r="K15" s="83">
        <f>J15*$H$11</f>
        <v>18600</v>
      </c>
      <c r="M15" s="94"/>
    </row>
    <row r="16" spans="1:108" s="5" customFormat="1" ht="2.15" customHeight="1">
      <c r="A16" s="66"/>
      <c r="B16" s="67"/>
      <c r="C16" s="68"/>
      <c r="D16" s="69"/>
      <c r="E16" s="48"/>
      <c r="F16" s="48"/>
      <c r="G16" s="48"/>
      <c r="H16" s="45"/>
      <c r="I16" s="114"/>
      <c r="J16" s="88"/>
      <c r="K16" s="8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</row>
    <row r="17" spans="1:108" s="9" customFormat="1" ht="22" customHeight="1">
      <c r="A17" s="61"/>
      <c r="B17" s="62" t="s">
        <v>1</v>
      </c>
      <c r="C17" s="63">
        <v>0.1</v>
      </c>
      <c r="D17" s="64">
        <f>$C$11*C17</f>
        <v>3000</v>
      </c>
      <c r="E17" s="55"/>
      <c r="F17" s="55"/>
      <c r="G17" s="125" t="str">
        <f>B17</f>
        <v>Countertops</v>
      </c>
      <c r="H17" s="125"/>
      <c r="I17" s="113">
        <v>12</v>
      </c>
      <c r="J17" s="90">
        <f>I17*0.01</f>
        <v>0.12</v>
      </c>
      <c r="K17" s="83">
        <f>J17*$H$11</f>
        <v>5580</v>
      </c>
    </row>
    <row r="18" spans="1:108" s="4" customFormat="1" ht="2.15" customHeight="1">
      <c r="A18" s="61"/>
      <c r="B18" s="70"/>
      <c r="C18" s="71"/>
      <c r="D18" s="72"/>
      <c r="E18" s="73"/>
      <c r="F18" s="73"/>
      <c r="G18" s="73"/>
      <c r="H18" s="74"/>
      <c r="I18" s="115"/>
      <c r="J18" s="89"/>
      <c r="K18" s="8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</row>
    <row r="19" spans="1:108" s="9" customFormat="1" ht="22" customHeight="1">
      <c r="A19" s="61"/>
      <c r="B19" s="62" t="s">
        <v>2</v>
      </c>
      <c r="C19" s="63">
        <v>0.1</v>
      </c>
      <c r="D19" s="64">
        <f>$C$11*C19</f>
        <v>3000</v>
      </c>
      <c r="E19" s="55"/>
      <c r="F19" s="55"/>
      <c r="G19" s="125" t="str">
        <f>B19</f>
        <v>Appliances</v>
      </c>
      <c r="H19" s="125"/>
      <c r="I19" s="113">
        <v>8</v>
      </c>
      <c r="J19" s="90">
        <f>I19*0.01</f>
        <v>0.08</v>
      </c>
      <c r="K19" s="83">
        <f>J19*$H$11</f>
        <v>3720</v>
      </c>
    </row>
    <row r="20" spans="1:108" s="4" customFormat="1" ht="2.15" customHeight="1">
      <c r="A20" s="61"/>
      <c r="B20" s="70"/>
      <c r="C20" s="71"/>
      <c r="D20" s="72"/>
      <c r="E20" s="73"/>
      <c r="F20" s="73"/>
      <c r="G20" s="73"/>
      <c r="H20" s="74"/>
      <c r="I20" s="115"/>
      <c r="J20" s="89"/>
      <c r="K20" s="8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</row>
    <row r="21" spans="1:108" s="9" customFormat="1" ht="22" customHeight="1">
      <c r="A21" s="61"/>
      <c r="B21" s="62" t="s">
        <v>3</v>
      </c>
      <c r="C21" s="63">
        <v>0.08</v>
      </c>
      <c r="D21" s="64">
        <f>$C$11*C21</f>
        <v>2400</v>
      </c>
      <c r="E21" s="55"/>
      <c r="F21" s="55"/>
      <c r="G21" s="125" t="str">
        <f>B21</f>
        <v>Lighting/Electrical</v>
      </c>
      <c r="H21" s="125"/>
      <c r="I21" s="113">
        <v>4</v>
      </c>
      <c r="J21" s="90">
        <f>I21*0.01</f>
        <v>0.04</v>
      </c>
      <c r="K21" s="83">
        <f>J21*$H$11</f>
        <v>1860</v>
      </c>
    </row>
    <row r="22" spans="1:108" s="4" customFormat="1" ht="2.15" customHeight="1">
      <c r="A22" s="61"/>
      <c r="B22" s="70"/>
      <c r="C22" s="71"/>
      <c r="D22" s="72"/>
      <c r="E22" s="73"/>
      <c r="F22" s="73"/>
      <c r="G22" s="73"/>
      <c r="H22" s="74"/>
      <c r="I22" s="115"/>
      <c r="J22" s="89"/>
      <c r="K22" s="8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</row>
    <row r="23" spans="1:108" s="9" customFormat="1" ht="22" customHeight="1">
      <c r="A23" s="61"/>
      <c r="B23" s="62" t="s">
        <v>4</v>
      </c>
      <c r="C23" s="63">
        <v>0.03</v>
      </c>
      <c r="D23" s="64">
        <f>$C$11*C23</f>
        <v>900</v>
      </c>
      <c r="E23" s="55"/>
      <c r="F23" s="55"/>
      <c r="G23" s="140" t="s">
        <v>4</v>
      </c>
      <c r="H23" s="140"/>
      <c r="I23" s="113">
        <v>3</v>
      </c>
      <c r="J23" s="90">
        <f>I23*0.01</f>
        <v>0.03</v>
      </c>
      <c r="K23" s="83">
        <f>J23*$H$11</f>
        <v>1395</v>
      </c>
    </row>
    <row r="24" spans="1:108" s="3" customFormat="1" ht="2.15" customHeight="1">
      <c r="A24" s="61"/>
      <c r="B24" s="67"/>
      <c r="C24" s="68"/>
      <c r="D24" s="69"/>
      <c r="E24" s="48"/>
      <c r="F24" s="73"/>
      <c r="G24" s="73"/>
      <c r="H24" s="45"/>
      <c r="I24" s="114"/>
      <c r="J24" s="88"/>
      <c r="K24" s="84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</row>
    <row r="25" spans="1:108" s="9" customFormat="1" ht="22" customHeight="1">
      <c r="A25" s="61"/>
      <c r="B25" s="62" t="s">
        <v>5</v>
      </c>
      <c r="C25" s="63">
        <v>0.08</v>
      </c>
      <c r="D25" s="64">
        <f>$C$11*C25</f>
        <v>2400</v>
      </c>
      <c r="E25" s="55"/>
      <c r="F25" s="55"/>
      <c r="G25" s="125" t="str">
        <f>B25</f>
        <v>Floor Covering</v>
      </c>
      <c r="H25" s="125"/>
      <c r="I25" s="113">
        <v>7</v>
      </c>
      <c r="J25" s="90">
        <f>I25*0.01</f>
        <v>7.0000000000000007E-2</v>
      </c>
      <c r="K25" s="83">
        <f>J25*$H$11</f>
        <v>3255.0000000000005</v>
      </c>
    </row>
    <row r="26" spans="1:108" s="3" customFormat="1" ht="2.15" customHeight="1">
      <c r="A26" s="61"/>
      <c r="B26" s="70"/>
      <c r="C26" s="71"/>
      <c r="D26" s="72"/>
      <c r="E26" s="73"/>
      <c r="F26" s="73"/>
      <c r="G26" s="73"/>
      <c r="H26" s="74"/>
      <c r="I26" s="115"/>
      <c r="J26" s="89"/>
      <c r="K26" s="8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</row>
    <row r="27" spans="1:108" s="9" customFormat="1" ht="22" customHeight="1">
      <c r="A27" s="61"/>
      <c r="B27" s="75" t="s">
        <v>6</v>
      </c>
      <c r="C27" s="63">
        <v>0.2</v>
      </c>
      <c r="D27" s="64">
        <f>$C$11*C27</f>
        <v>6000</v>
      </c>
      <c r="E27" s="55"/>
      <c r="F27" s="55"/>
      <c r="G27" s="125" t="str">
        <f>B27</f>
        <v>Labor (including plumbing)</v>
      </c>
      <c r="H27" s="125"/>
      <c r="I27" s="113">
        <v>25</v>
      </c>
      <c r="J27" s="90">
        <f>I27*0.01</f>
        <v>0.25</v>
      </c>
      <c r="K27" s="83">
        <f>J27*$H$11</f>
        <v>11625</v>
      </c>
    </row>
    <row r="28" spans="1:108" s="3" customFormat="1" ht="2.15" customHeight="1">
      <c r="A28" s="76"/>
      <c r="B28" s="70"/>
      <c r="C28" s="71"/>
      <c r="D28" s="72"/>
      <c r="E28" s="73"/>
      <c r="F28" s="73"/>
      <c r="G28" s="73"/>
      <c r="H28" s="74"/>
      <c r="I28" s="115"/>
      <c r="J28" s="89"/>
      <c r="K28" s="8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1:108" s="9" customFormat="1" ht="22" customHeight="1">
      <c r="A29" s="61"/>
      <c r="B29" s="62" t="s">
        <v>7</v>
      </c>
      <c r="C29" s="63">
        <v>0.01</v>
      </c>
      <c r="D29" s="64">
        <f>$C$11*C29</f>
        <v>300</v>
      </c>
      <c r="E29" s="55"/>
      <c r="F29" s="55"/>
      <c r="G29" s="125" t="str">
        <f>B29</f>
        <v>Miscellaneous</v>
      </c>
      <c r="H29" s="125"/>
      <c r="I29" s="113">
        <v>1</v>
      </c>
      <c r="J29" s="90">
        <f>I29*0.01</f>
        <v>0.01</v>
      </c>
      <c r="K29" s="83">
        <f>J29*$H$11</f>
        <v>465</v>
      </c>
    </row>
    <row r="30" spans="1:108" s="4" customFormat="1" ht="2.15" customHeight="1">
      <c r="A30" s="77"/>
      <c r="B30" s="70"/>
      <c r="C30" s="71"/>
      <c r="D30" s="72"/>
      <c r="E30" s="73"/>
      <c r="F30" s="73"/>
      <c r="G30" s="73"/>
      <c r="H30" s="74"/>
      <c r="I30" s="73"/>
      <c r="J30" s="89"/>
      <c r="K30" s="6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</row>
    <row r="31" spans="1:108" s="27" customFormat="1" ht="42.75" customHeight="1">
      <c r="A31" s="78"/>
      <c r="B31" s="24" t="s">
        <v>8</v>
      </c>
      <c r="C31" s="25">
        <f>SUM(C15:C29)</f>
        <v>1</v>
      </c>
      <c r="D31" s="26">
        <f>SUM(D15:D29)</f>
        <v>30000</v>
      </c>
      <c r="E31" s="23"/>
      <c r="F31" s="23"/>
      <c r="G31" s="131" t="s">
        <v>11</v>
      </c>
      <c r="H31" s="131"/>
      <c r="I31" s="131"/>
      <c r="J31" s="102">
        <f>SUM(J15:J29)</f>
        <v>1</v>
      </c>
      <c r="K31" s="104">
        <f>SUM(K15:K29)</f>
        <v>46500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</row>
    <row r="32" spans="1:108" s="27" customFormat="1" ht="36" customHeight="1">
      <c r="A32" s="95"/>
      <c r="B32" s="96"/>
      <c r="C32" s="97"/>
      <c r="D32" s="98"/>
      <c r="E32" s="99"/>
      <c r="F32" s="99"/>
      <c r="G32" s="126" t="s">
        <v>16</v>
      </c>
      <c r="H32" s="126"/>
      <c r="I32" s="100"/>
      <c r="J32" s="103">
        <f>J31-1</f>
        <v>0</v>
      </c>
      <c r="K32" s="101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1" s="18" customFormat="1" ht="7.5" customHeight="1" thickBot="1">
      <c r="A33" s="79"/>
      <c r="B33" s="82"/>
      <c r="C33" s="87"/>
      <c r="D33" s="80"/>
      <c r="E33" s="127"/>
      <c r="F33" s="128"/>
      <c r="G33" s="128"/>
      <c r="H33" s="128"/>
      <c r="I33" s="128"/>
      <c r="J33" s="105"/>
      <c r="K33" s="86"/>
    </row>
    <row r="34" spans="1:11" s="8" customFormat="1">
      <c r="B34" s="15"/>
      <c r="C34" s="10"/>
      <c r="D34" s="10"/>
      <c r="H34" s="11"/>
      <c r="J34" s="10"/>
    </row>
    <row r="35" spans="1:11" s="8" customFormat="1">
      <c r="B35" s="15"/>
      <c r="C35" s="10"/>
      <c r="D35" s="10"/>
      <c r="H35" s="11"/>
      <c r="J35" s="10"/>
    </row>
    <row r="36" spans="1:11" s="8" customFormat="1">
      <c r="B36" s="15"/>
      <c r="C36" s="10"/>
      <c r="D36" s="10"/>
      <c r="H36" s="11"/>
      <c r="J36" s="10"/>
    </row>
    <row r="37" spans="1:11" s="8" customFormat="1">
      <c r="B37" s="15"/>
      <c r="C37" s="10"/>
      <c r="D37" s="10"/>
      <c r="H37" s="11"/>
      <c r="J37" s="10"/>
    </row>
    <row r="38" spans="1:11" s="8" customFormat="1">
      <c r="B38" s="15"/>
      <c r="C38" s="10"/>
      <c r="D38" s="10"/>
      <c r="H38" s="11"/>
      <c r="J38" s="10"/>
    </row>
    <row r="39" spans="1:11" s="8" customFormat="1">
      <c r="B39" s="15"/>
      <c r="C39" s="10"/>
      <c r="D39" s="10"/>
      <c r="H39" s="11"/>
      <c r="J39" s="10"/>
    </row>
    <row r="40" spans="1:11" s="8" customFormat="1">
      <c r="B40" s="15"/>
      <c r="C40" s="10"/>
      <c r="D40" s="10"/>
      <c r="H40" s="11"/>
      <c r="J40" s="10"/>
    </row>
    <row r="41" spans="1:11" s="8" customFormat="1">
      <c r="B41" s="15"/>
      <c r="C41" s="10"/>
      <c r="D41" s="10"/>
      <c r="H41" s="11"/>
      <c r="J41" s="10"/>
    </row>
    <row r="42" spans="1:11" s="8" customFormat="1">
      <c r="B42" s="15"/>
      <c r="C42" s="10"/>
      <c r="D42" s="10"/>
      <c r="H42" s="11"/>
      <c r="J42" s="10"/>
    </row>
    <row r="43" spans="1:11" s="8" customFormat="1">
      <c r="B43" s="15"/>
      <c r="C43" s="10"/>
      <c r="D43" s="10"/>
      <c r="H43" s="11"/>
      <c r="J43" s="10"/>
    </row>
    <row r="44" spans="1:11" s="8" customFormat="1">
      <c r="B44" s="15"/>
      <c r="C44" s="10"/>
      <c r="D44" s="10"/>
      <c r="H44" s="11"/>
      <c r="J44" s="10"/>
    </row>
    <row r="45" spans="1:11" s="8" customFormat="1">
      <c r="B45" s="15"/>
      <c r="C45" s="10"/>
      <c r="D45" s="10"/>
      <c r="H45" s="11"/>
      <c r="J45" s="10"/>
    </row>
    <row r="46" spans="1:11" s="8" customFormat="1">
      <c r="B46" s="15"/>
      <c r="C46" s="10"/>
      <c r="D46" s="10"/>
      <c r="H46" s="11"/>
      <c r="J46" s="10"/>
    </row>
    <row r="47" spans="1:11" s="8" customFormat="1">
      <c r="B47" s="15"/>
      <c r="C47" s="10"/>
      <c r="D47" s="10"/>
      <c r="H47" s="11"/>
      <c r="J47" s="10"/>
    </row>
    <row r="48" spans="1:11" s="8" customFormat="1">
      <c r="B48" s="15"/>
      <c r="C48" s="10"/>
      <c r="H48" s="11"/>
      <c r="J48" s="10"/>
    </row>
    <row r="49" spans="1:10" s="8" customFormat="1">
      <c r="B49" s="15"/>
      <c r="C49" s="16"/>
      <c r="H49" s="11"/>
      <c r="J49" s="10"/>
    </row>
    <row r="50" spans="1:10" s="8" customFormat="1">
      <c r="B50" s="15"/>
      <c r="C50" s="10"/>
      <c r="H50" s="11"/>
      <c r="J50" s="10"/>
    </row>
    <row r="51" spans="1:10" s="8" customFormat="1">
      <c r="B51" s="15"/>
      <c r="C51" s="17"/>
      <c r="H51" s="11"/>
      <c r="J51" s="10"/>
    </row>
    <row r="52" spans="1:10" s="8" customFormat="1">
      <c r="B52" s="15"/>
      <c r="C52" s="10"/>
      <c r="H52" s="11"/>
      <c r="J52" s="10"/>
    </row>
    <row r="53" spans="1:10" s="8" customFormat="1">
      <c r="B53" s="15"/>
      <c r="C53" s="10"/>
      <c r="H53" s="11"/>
      <c r="J53" s="10"/>
    </row>
    <row r="54" spans="1:10" s="8" customFormat="1">
      <c r="B54" s="15"/>
      <c r="C54" s="10"/>
      <c r="H54" s="11"/>
      <c r="J54" s="10"/>
    </row>
    <row r="55" spans="1:10" s="8" customFormat="1">
      <c r="B55" s="15"/>
      <c r="C55" s="10"/>
      <c r="H55" s="11"/>
      <c r="J55" s="10"/>
    </row>
    <row r="56" spans="1:10" s="8" customFormat="1">
      <c r="B56" s="15"/>
      <c r="C56" s="10"/>
      <c r="H56" s="11"/>
      <c r="J56" s="10"/>
    </row>
    <row r="57" spans="1:10" s="8" customFormat="1">
      <c r="B57" s="15"/>
      <c r="C57" s="10"/>
      <c r="H57" s="11"/>
      <c r="J57" s="10"/>
    </row>
    <row r="58" spans="1:10" s="8" customFormat="1">
      <c r="A58" s="15"/>
      <c r="B58" s="10"/>
      <c r="H58" s="11"/>
      <c r="J58" s="10"/>
    </row>
    <row r="59" spans="1:10" s="8" customFormat="1">
      <c r="A59" s="15"/>
      <c r="B59" s="10"/>
      <c r="H59" s="11"/>
      <c r="J59" s="10"/>
    </row>
    <row r="60" spans="1:10" s="8" customFormat="1">
      <c r="A60" s="15"/>
      <c r="B60" s="10"/>
      <c r="H60" s="11"/>
      <c r="J60" s="10"/>
    </row>
    <row r="61" spans="1:10" s="8" customFormat="1">
      <c r="A61" s="15"/>
      <c r="B61" s="10"/>
      <c r="H61" s="11"/>
      <c r="J61" s="10"/>
    </row>
    <row r="62" spans="1:10" s="8" customFormat="1">
      <c r="A62" s="15"/>
      <c r="B62" s="10"/>
      <c r="H62" s="11"/>
      <c r="J62" s="10"/>
    </row>
    <row r="63" spans="1:10" s="8" customFormat="1">
      <c r="A63" s="15"/>
      <c r="B63" s="10"/>
      <c r="H63" s="11"/>
      <c r="J63" s="10"/>
    </row>
    <row r="64" spans="1:10" s="8" customFormat="1">
      <c r="A64" s="15"/>
      <c r="B64" s="10"/>
      <c r="H64" s="11"/>
      <c r="J64" s="10"/>
    </row>
    <row r="65" spans="1:10" s="8" customFormat="1">
      <c r="A65" s="15"/>
      <c r="B65" s="10"/>
      <c r="H65" s="11"/>
      <c r="J65" s="10"/>
    </row>
    <row r="66" spans="1:10" s="8" customFormat="1">
      <c r="A66" s="15"/>
      <c r="B66" s="10"/>
      <c r="H66" s="11"/>
      <c r="J66" s="10"/>
    </row>
    <row r="67" spans="1:10" s="8" customFormat="1">
      <c r="A67" s="15"/>
      <c r="B67" s="10"/>
      <c r="H67" s="11"/>
      <c r="J67" s="10"/>
    </row>
    <row r="68" spans="1:10" s="8" customFormat="1">
      <c r="A68" s="15"/>
      <c r="B68" s="10"/>
      <c r="H68" s="11"/>
      <c r="J68" s="10"/>
    </row>
    <row r="69" spans="1:10" s="8" customFormat="1">
      <c r="A69" s="15"/>
      <c r="B69" s="10"/>
      <c r="H69" s="11"/>
      <c r="J69" s="10"/>
    </row>
    <row r="70" spans="1:10" s="8" customFormat="1">
      <c r="A70" s="15"/>
      <c r="B70" s="10"/>
      <c r="H70" s="11"/>
      <c r="J70" s="10"/>
    </row>
    <row r="71" spans="1:10" s="8" customFormat="1">
      <c r="A71" s="15"/>
      <c r="B71" s="10"/>
      <c r="H71" s="11"/>
      <c r="J71" s="10"/>
    </row>
    <row r="72" spans="1:10" s="8" customFormat="1">
      <c r="A72" s="15"/>
      <c r="B72" s="10"/>
      <c r="H72" s="11"/>
      <c r="J72" s="10"/>
    </row>
    <row r="73" spans="1:10" s="8" customFormat="1">
      <c r="A73" s="15"/>
      <c r="B73" s="10"/>
      <c r="H73" s="11"/>
      <c r="J73" s="10"/>
    </row>
    <row r="74" spans="1:10" s="8" customFormat="1">
      <c r="A74" s="15"/>
      <c r="B74" s="10"/>
      <c r="H74" s="11"/>
      <c r="J74" s="10"/>
    </row>
    <row r="75" spans="1:10" s="8" customFormat="1">
      <c r="A75" s="15"/>
      <c r="B75" s="10"/>
      <c r="H75" s="11"/>
      <c r="J75" s="10"/>
    </row>
    <row r="76" spans="1:10" s="8" customFormat="1">
      <c r="A76" s="15"/>
      <c r="B76" s="10"/>
      <c r="H76" s="11"/>
      <c r="J76" s="10"/>
    </row>
    <row r="77" spans="1:10" s="8" customFormat="1">
      <c r="A77" s="15"/>
      <c r="B77" s="10"/>
      <c r="H77" s="11"/>
      <c r="J77" s="10"/>
    </row>
    <row r="78" spans="1:10" s="8" customFormat="1">
      <c r="A78" s="15"/>
      <c r="B78" s="10"/>
      <c r="H78" s="11"/>
      <c r="J78" s="10"/>
    </row>
    <row r="79" spans="1:10" s="8" customFormat="1">
      <c r="A79" s="15"/>
      <c r="B79" s="10"/>
      <c r="H79" s="11"/>
      <c r="J79" s="10"/>
    </row>
    <row r="80" spans="1:10" s="8" customFormat="1">
      <c r="A80" s="15"/>
      <c r="B80" s="10"/>
      <c r="H80" s="11"/>
      <c r="J80" s="10"/>
    </row>
    <row r="81" spans="1:10" s="8" customFormat="1">
      <c r="A81" s="15"/>
      <c r="B81" s="10"/>
      <c r="H81" s="11"/>
      <c r="J81" s="10"/>
    </row>
    <row r="82" spans="1:10" s="8" customFormat="1">
      <c r="A82" s="15"/>
      <c r="B82" s="10"/>
      <c r="H82" s="11"/>
      <c r="J82" s="10"/>
    </row>
    <row r="83" spans="1:10" s="8" customFormat="1">
      <c r="A83" s="15"/>
      <c r="B83" s="10"/>
      <c r="H83" s="11"/>
      <c r="J83" s="10"/>
    </row>
    <row r="84" spans="1:10" s="8" customFormat="1">
      <c r="A84" s="15"/>
      <c r="B84" s="10"/>
      <c r="H84" s="11"/>
      <c r="J84" s="10"/>
    </row>
    <row r="85" spans="1:10" s="8" customFormat="1">
      <c r="A85" s="15"/>
      <c r="B85" s="10"/>
      <c r="H85" s="11"/>
      <c r="J85" s="10"/>
    </row>
    <row r="86" spans="1:10" s="8" customFormat="1">
      <c r="A86" s="15"/>
      <c r="B86" s="10"/>
      <c r="H86" s="11"/>
      <c r="J86" s="10"/>
    </row>
    <row r="87" spans="1:10" s="8" customFormat="1">
      <c r="A87" s="15"/>
      <c r="B87" s="10"/>
      <c r="H87" s="11"/>
      <c r="J87" s="10"/>
    </row>
    <row r="88" spans="1:10" s="8" customFormat="1">
      <c r="A88" s="15"/>
      <c r="B88" s="10"/>
      <c r="H88" s="11"/>
      <c r="J88" s="10"/>
    </row>
    <row r="89" spans="1:10" s="8" customFormat="1">
      <c r="A89" s="15"/>
      <c r="B89" s="10"/>
      <c r="H89" s="11"/>
      <c r="J89" s="10"/>
    </row>
    <row r="90" spans="1:10" s="8" customFormat="1">
      <c r="A90" s="15"/>
      <c r="B90" s="10"/>
      <c r="H90" s="11"/>
      <c r="J90" s="10"/>
    </row>
    <row r="91" spans="1:10" s="8" customFormat="1">
      <c r="A91" s="15"/>
      <c r="B91" s="10"/>
      <c r="H91" s="11"/>
      <c r="J91" s="10"/>
    </row>
    <row r="92" spans="1:10" s="8" customFormat="1">
      <c r="A92" s="15"/>
      <c r="B92" s="10"/>
      <c r="H92" s="11"/>
      <c r="J92" s="10"/>
    </row>
    <row r="93" spans="1:10" s="8" customFormat="1">
      <c r="A93" s="15"/>
      <c r="B93" s="10"/>
      <c r="H93" s="11"/>
      <c r="J93" s="10"/>
    </row>
    <row r="94" spans="1:10" s="8" customFormat="1">
      <c r="A94" s="15"/>
      <c r="B94" s="10"/>
      <c r="H94" s="11"/>
      <c r="J94" s="10"/>
    </row>
    <row r="95" spans="1:10" s="8" customFormat="1">
      <c r="A95" s="15"/>
      <c r="B95" s="10"/>
      <c r="H95" s="11"/>
      <c r="J95" s="10"/>
    </row>
    <row r="96" spans="1:10" s="8" customFormat="1">
      <c r="A96" s="15"/>
      <c r="B96" s="10"/>
      <c r="H96" s="11"/>
      <c r="J96" s="10"/>
    </row>
    <row r="97" spans="1:10" s="8" customFormat="1">
      <c r="A97" s="15"/>
      <c r="B97" s="10"/>
      <c r="H97" s="11"/>
      <c r="J97" s="10"/>
    </row>
    <row r="98" spans="1:10" s="8" customFormat="1">
      <c r="A98" s="15"/>
      <c r="B98" s="10"/>
      <c r="H98" s="11"/>
      <c r="J98" s="10"/>
    </row>
    <row r="99" spans="1:10" s="8" customFormat="1">
      <c r="A99" s="15"/>
      <c r="B99" s="10"/>
      <c r="H99" s="11"/>
      <c r="J99" s="10"/>
    </row>
    <row r="100" spans="1:10" s="8" customFormat="1">
      <c r="A100" s="15"/>
      <c r="B100" s="10"/>
      <c r="H100" s="11"/>
      <c r="J100" s="10"/>
    </row>
    <row r="101" spans="1:10" s="8" customFormat="1">
      <c r="A101" s="15"/>
      <c r="B101" s="10"/>
      <c r="H101" s="11"/>
      <c r="J101" s="10"/>
    </row>
    <row r="102" spans="1:10" s="8" customFormat="1">
      <c r="A102" s="15"/>
      <c r="B102" s="10"/>
      <c r="H102" s="11"/>
      <c r="J102" s="10"/>
    </row>
    <row r="103" spans="1:10" s="8" customFormat="1">
      <c r="A103" s="15"/>
      <c r="B103" s="10"/>
      <c r="H103" s="11"/>
      <c r="J103" s="10"/>
    </row>
    <row r="104" spans="1:10" s="8" customFormat="1">
      <c r="A104" s="15"/>
      <c r="B104" s="10"/>
      <c r="H104" s="11"/>
      <c r="J104" s="10"/>
    </row>
    <row r="105" spans="1:10" s="8" customFormat="1">
      <c r="A105" s="15"/>
      <c r="B105" s="10"/>
      <c r="H105" s="11"/>
      <c r="J105" s="10"/>
    </row>
    <row r="106" spans="1:10" s="8" customFormat="1">
      <c r="A106" s="15"/>
      <c r="B106" s="10"/>
      <c r="E106" s="11"/>
      <c r="J106" s="10"/>
    </row>
    <row r="107" spans="1:10" s="8" customFormat="1">
      <c r="A107" s="15"/>
      <c r="B107" s="10"/>
      <c r="E107" s="11"/>
      <c r="J107" s="10"/>
    </row>
    <row r="108" spans="1:10" s="8" customFormat="1">
      <c r="A108" s="15"/>
      <c r="B108" s="10"/>
      <c r="E108" s="11"/>
      <c r="J108" s="10"/>
    </row>
    <row r="109" spans="1:10" s="8" customFormat="1">
      <c r="A109" s="15"/>
      <c r="B109" s="10"/>
      <c r="E109" s="11"/>
      <c r="J109" s="10"/>
    </row>
    <row r="110" spans="1:10" s="8" customFormat="1">
      <c r="A110" s="15"/>
      <c r="B110" s="10"/>
      <c r="E110" s="11"/>
      <c r="J110" s="10"/>
    </row>
    <row r="111" spans="1:10" s="8" customFormat="1">
      <c r="A111" s="15"/>
      <c r="B111" s="10"/>
      <c r="E111" s="11"/>
      <c r="J111" s="10"/>
    </row>
    <row r="112" spans="1:10" s="8" customFormat="1">
      <c r="A112" s="15"/>
      <c r="B112" s="10"/>
      <c r="E112" s="11"/>
      <c r="J112" s="10"/>
    </row>
    <row r="113" spans="1:10" s="8" customFormat="1">
      <c r="A113" s="15"/>
      <c r="B113" s="10"/>
      <c r="E113" s="11"/>
      <c r="J113" s="10"/>
    </row>
    <row r="114" spans="1:10" s="8" customFormat="1">
      <c r="A114" s="15"/>
      <c r="B114" s="10"/>
      <c r="E114" s="11"/>
      <c r="J114" s="10"/>
    </row>
    <row r="115" spans="1:10" s="8" customFormat="1">
      <c r="A115" s="15"/>
      <c r="B115" s="10"/>
      <c r="E115" s="11"/>
      <c r="J115" s="10"/>
    </row>
    <row r="116" spans="1:10" s="8" customFormat="1">
      <c r="A116" s="15"/>
      <c r="B116" s="10"/>
      <c r="E116" s="11"/>
      <c r="J116" s="10"/>
    </row>
    <row r="117" spans="1:10" s="8" customFormat="1">
      <c r="A117" s="15"/>
      <c r="B117" s="10"/>
      <c r="E117" s="11"/>
      <c r="J117" s="10"/>
    </row>
    <row r="118" spans="1:10" s="8" customFormat="1">
      <c r="A118" s="15"/>
      <c r="B118" s="10"/>
      <c r="E118" s="11"/>
      <c r="J118" s="10"/>
    </row>
    <row r="119" spans="1:10" s="8" customFormat="1">
      <c r="A119" s="15"/>
      <c r="B119" s="10"/>
      <c r="E119" s="11"/>
      <c r="J119" s="10"/>
    </row>
    <row r="120" spans="1:10" s="8" customFormat="1">
      <c r="A120" s="15"/>
      <c r="B120" s="10"/>
      <c r="E120" s="11"/>
      <c r="J120" s="10"/>
    </row>
    <row r="121" spans="1:10" s="8" customFormat="1">
      <c r="A121" s="15"/>
      <c r="B121" s="10"/>
      <c r="E121" s="11"/>
      <c r="J121" s="10"/>
    </row>
    <row r="122" spans="1:10" s="8" customFormat="1">
      <c r="A122" s="15"/>
      <c r="B122" s="10"/>
      <c r="E122" s="11"/>
      <c r="J122" s="10"/>
    </row>
    <row r="123" spans="1:10" s="8" customFormat="1">
      <c r="A123" s="15"/>
      <c r="B123" s="10"/>
      <c r="E123" s="11"/>
      <c r="J123" s="10"/>
    </row>
    <row r="124" spans="1:10" s="8" customFormat="1">
      <c r="A124" s="15"/>
      <c r="B124" s="10"/>
      <c r="E124" s="11"/>
      <c r="J124" s="10"/>
    </row>
    <row r="125" spans="1:10" s="8" customFormat="1">
      <c r="A125" s="15"/>
      <c r="B125" s="10"/>
      <c r="E125" s="11"/>
      <c r="J125" s="10"/>
    </row>
    <row r="126" spans="1:10" s="8" customFormat="1">
      <c r="A126" s="15"/>
      <c r="B126" s="10"/>
      <c r="E126" s="11"/>
      <c r="J126" s="10"/>
    </row>
    <row r="127" spans="1:10" s="8" customFormat="1">
      <c r="A127" s="15"/>
      <c r="B127" s="10"/>
      <c r="E127" s="11"/>
      <c r="J127" s="10"/>
    </row>
    <row r="128" spans="1:10" s="8" customFormat="1">
      <c r="A128" s="15"/>
      <c r="B128" s="10"/>
      <c r="E128" s="11"/>
      <c r="J128" s="10"/>
    </row>
    <row r="129" spans="1:10" s="8" customFormat="1">
      <c r="A129" s="15"/>
      <c r="B129" s="10"/>
      <c r="E129" s="11"/>
      <c r="J129" s="10"/>
    </row>
    <row r="130" spans="1:10" s="8" customFormat="1">
      <c r="A130" s="15"/>
      <c r="B130" s="10"/>
      <c r="E130" s="11"/>
      <c r="J130" s="10"/>
    </row>
    <row r="131" spans="1:10" s="8" customFormat="1">
      <c r="A131" s="15"/>
      <c r="B131" s="10"/>
      <c r="E131" s="11"/>
      <c r="J131" s="10"/>
    </row>
    <row r="132" spans="1:10" s="8" customFormat="1">
      <c r="A132" s="15"/>
      <c r="B132" s="10"/>
      <c r="E132" s="11"/>
      <c r="J132" s="10"/>
    </row>
    <row r="133" spans="1:10" s="8" customFormat="1">
      <c r="A133" s="15"/>
      <c r="B133" s="10"/>
      <c r="E133" s="11"/>
      <c r="J133" s="10"/>
    </row>
    <row r="134" spans="1:10" s="8" customFormat="1">
      <c r="A134" s="15"/>
      <c r="B134" s="10"/>
      <c r="E134" s="11"/>
      <c r="J134" s="10"/>
    </row>
    <row r="135" spans="1:10" s="8" customFormat="1">
      <c r="A135" s="15"/>
      <c r="B135" s="10"/>
      <c r="E135" s="11"/>
      <c r="J135" s="10"/>
    </row>
    <row r="136" spans="1:10" s="8" customFormat="1">
      <c r="A136" s="15"/>
      <c r="B136" s="10"/>
      <c r="E136" s="11"/>
      <c r="J136" s="10"/>
    </row>
    <row r="137" spans="1:10" s="8" customFormat="1">
      <c r="A137" s="15"/>
      <c r="B137" s="10"/>
      <c r="E137" s="11"/>
      <c r="J137" s="10"/>
    </row>
    <row r="138" spans="1:10" s="8" customFormat="1">
      <c r="A138" s="15"/>
      <c r="B138" s="10"/>
      <c r="E138" s="11"/>
      <c r="J138" s="10"/>
    </row>
    <row r="139" spans="1:10" s="8" customFormat="1">
      <c r="A139" s="15"/>
      <c r="B139" s="10"/>
      <c r="E139" s="11"/>
      <c r="J139" s="10"/>
    </row>
    <row r="140" spans="1:10" s="8" customFormat="1">
      <c r="A140" s="15"/>
      <c r="B140" s="10"/>
      <c r="E140" s="11"/>
      <c r="J140" s="10"/>
    </row>
    <row r="141" spans="1:10" s="8" customFormat="1">
      <c r="A141" s="15"/>
      <c r="B141" s="10"/>
      <c r="E141" s="11"/>
      <c r="J141" s="10"/>
    </row>
    <row r="142" spans="1:10" s="8" customFormat="1">
      <c r="A142" s="15"/>
      <c r="B142" s="10"/>
      <c r="E142" s="11"/>
      <c r="J142" s="10"/>
    </row>
    <row r="143" spans="1:10" s="8" customFormat="1">
      <c r="A143" s="15"/>
      <c r="B143" s="10"/>
      <c r="E143" s="11"/>
      <c r="J143" s="10"/>
    </row>
    <row r="144" spans="1:10" s="8" customFormat="1">
      <c r="A144" s="15"/>
      <c r="B144" s="10"/>
      <c r="E144" s="11"/>
      <c r="J144" s="10"/>
    </row>
    <row r="145" spans="1:10" s="8" customFormat="1">
      <c r="A145" s="15"/>
      <c r="B145" s="10"/>
      <c r="E145" s="11"/>
      <c r="J145" s="10"/>
    </row>
    <row r="146" spans="1:10" s="8" customFormat="1">
      <c r="A146" s="15"/>
      <c r="B146" s="10"/>
      <c r="E146" s="11"/>
      <c r="J146" s="10"/>
    </row>
    <row r="147" spans="1:10" s="8" customFormat="1">
      <c r="A147" s="15"/>
      <c r="B147" s="10"/>
      <c r="E147" s="11"/>
      <c r="J147" s="10"/>
    </row>
    <row r="148" spans="1:10" s="8" customFormat="1">
      <c r="A148" s="15"/>
      <c r="B148" s="10"/>
      <c r="E148" s="11"/>
      <c r="J148" s="10"/>
    </row>
    <row r="149" spans="1:10" s="8" customFormat="1">
      <c r="A149" s="15"/>
      <c r="B149" s="10"/>
      <c r="E149" s="11"/>
      <c r="J149" s="10"/>
    </row>
    <row r="150" spans="1:10" s="8" customFormat="1">
      <c r="A150" s="15"/>
      <c r="B150" s="10"/>
      <c r="E150" s="11"/>
      <c r="J150" s="10"/>
    </row>
    <row r="151" spans="1:10" s="8" customFormat="1">
      <c r="A151" s="15"/>
      <c r="B151" s="10"/>
      <c r="E151" s="11"/>
      <c r="J151" s="10"/>
    </row>
    <row r="152" spans="1:10" s="8" customFormat="1">
      <c r="A152" s="15"/>
      <c r="B152" s="10"/>
      <c r="E152" s="11"/>
      <c r="J152" s="10"/>
    </row>
    <row r="153" spans="1:10" s="8" customFormat="1">
      <c r="A153" s="15"/>
      <c r="B153" s="10"/>
      <c r="E153" s="11"/>
      <c r="J153" s="10"/>
    </row>
    <row r="154" spans="1:10" s="8" customFormat="1">
      <c r="A154" s="15"/>
      <c r="B154" s="10"/>
      <c r="E154" s="11"/>
      <c r="J154" s="10"/>
    </row>
    <row r="155" spans="1:10" s="8" customFormat="1">
      <c r="A155" s="15"/>
      <c r="B155" s="10"/>
      <c r="E155" s="11"/>
      <c r="J155" s="10"/>
    </row>
    <row r="156" spans="1:10" s="8" customFormat="1">
      <c r="A156" s="15"/>
      <c r="B156" s="10"/>
      <c r="E156" s="11"/>
      <c r="J156" s="10"/>
    </row>
    <row r="157" spans="1:10" s="8" customFormat="1">
      <c r="A157" s="15"/>
      <c r="B157" s="10"/>
      <c r="E157" s="11"/>
      <c r="J157" s="10"/>
    </row>
    <row r="158" spans="1:10" s="8" customFormat="1">
      <c r="A158" s="15"/>
      <c r="B158" s="10"/>
      <c r="E158" s="11"/>
      <c r="J158" s="10"/>
    </row>
    <row r="159" spans="1:10" s="8" customFormat="1">
      <c r="A159" s="15"/>
      <c r="B159" s="10"/>
      <c r="E159" s="11"/>
      <c r="J159" s="10"/>
    </row>
    <row r="160" spans="1:10" s="8" customFormat="1">
      <c r="A160" s="15"/>
      <c r="B160" s="10"/>
      <c r="E160" s="11"/>
      <c r="J160" s="10"/>
    </row>
    <row r="161" spans="1:10" s="8" customFormat="1">
      <c r="A161" s="15"/>
      <c r="B161" s="10"/>
      <c r="E161" s="11"/>
      <c r="J161" s="10"/>
    </row>
    <row r="162" spans="1:10" s="8" customFormat="1">
      <c r="A162" s="15"/>
      <c r="B162" s="10"/>
      <c r="E162" s="11"/>
      <c r="J162" s="10"/>
    </row>
    <row r="163" spans="1:10" s="8" customFormat="1">
      <c r="A163" s="15"/>
      <c r="B163" s="10"/>
      <c r="E163" s="11"/>
      <c r="J163" s="10"/>
    </row>
    <row r="164" spans="1:10" s="8" customFormat="1">
      <c r="A164" s="15"/>
      <c r="B164" s="10"/>
      <c r="E164" s="11"/>
      <c r="J164" s="10"/>
    </row>
    <row r="165" spans="1:10" s="8" customFormat="1">
      <c r="A165" s="15"/>
      <c r="B165" s="10"/>
      <c r="E165" s="11"/>
      <c r="J165" s="10"/>
    </row>
    <row r="166" spans="1:10" s="8" customFormat="1">
      <c r="A166" s="15"/>
      <c r="B166" s="10"/>
      <c r="E166" s="11"/>
      <c r="J166" s="10"/>
    </row>
    <row r="167" spans="1:10" s="8" customFormat="1">
      <c r="A167" s="15"/>
      <c r="B167" s="10"/>
      <c r="E167" s="11"/>
      <c r="J167" s="10"/>
    </row>
    <row r="168" spans="1:10" s="8" customFormat="1">
      <c r="A168" s="15"/>
      <c r="B168" s="10"/>
      <c r="E168" s="11"/>
      <c r="J168" s="10"/>
    </row>
    <row r="169" spans="1:10" s="8" customFormat="1">
      <c r="A169" s="15"/>
      <c r="B169" s="10"/>
      <c r="E169" s="11"/>
      <c r="J169" s="10"/>
    </row>
    <row r="170" spans="1:10" s="8" customFormat="1">
      <c r="A170" s="15"/>
      <c r="B170" s="10"/>
      <c r="E170" s="11"/>
      <c r="J170" s="10"/>
    </row>
    <row r="171" spans="1:10" s="8" customFormat="1">
      <c r="A171" s="15"/>
      <c r="B171" s="10"/>
      <c r="E171" s="11"/>
      <c r="J171" s="10"/>
    </row>
    <row r="172" spans="1:10" s="8" customFormat="1">
      <c r="A172" s="15"/>
      <c r="B172" s="10"/>
      <c r="E172" s="11"/>
      <c r="J172" s="10"/>
    </row>
    <row r="173" spans="1:10" s="8" customFormat="1">
      <c r="A173" s="15"/>
      <c r="B173" s="10"/>
      <c r="E173" s="11"/>
      <c r="J173" s="10"/>
    </row>
    <row r="174" spans="1:10" s="8" customFormat="1">
      <c r="A174" s="15"/>
      <c r="B174" s="10"/>
      <c r="E174" s="11"/>
      <c r="J174" s="10"/>
    </row>
    <row r="175" spans="1:10" s="8" customFormat="1">
      <c r="A175" s="15"/>
      <c r="B175" s="10"/>
      <c r="E175" s="11"/>
      <c r="J175" s="10"/>
    </row>
    <row r="176" spans="1:10" s="8" customFormat="1">
      <c r="A176" s="15"/>
      <c r="B176" s="10"/>
      <c r="E176" s="11"/>
      <c r="J176" s="10"/>
    </row>
    <row r="177" spans="1:10" s="8" customFormat="1">
      <c r="A177" s="15"/>
      <c r="B177" s="10"/>
      <c r="E177" s="11"/>
      <c r="J177" s="10"/>
    </row>
    <row r="178" spans="1:10" s="8" customFormat="1">
      <c r="A178" s="15"/>
      <c r="B178" s="10"/>
      <c r="E178" s="11"/>
      <c r="J178" s="10"/>
    </row>
    <row r="179" spans="1:10" s="8" customFormat="1">
      <c r="A179" s="15"/>
      <c r="B179" s="10"/>
      <c r="E179" s="11"/>
      <c r="J179" s="10"/>
    </row>
    <row r="180" spans="1:10" s="8" customFormat="1">
      <c r="A180" s="15"/>
      <c r="B180" s="10"/>
      <c r="E180" s="11"/>
      <c r="J180" s="10"/>
    </row>
    <row r="181" spans="1:10" s="8" customFormat="1">
      <c r="A181" s="15"/>
      <c r="B181" s="10"/>
      <c r="E181" s="11"/>
      <c r="J181" s="10"/>
    </row>
    <row r="182" spans="1:10" s="8" customFormat="1">
      <c r="A182" s="15"/>
      <c r="B182" s="10"/>
      <c r="E182" s="11"/>
      <c r="J182" s="10"/>
    </row>
    <row r="183" spans="1:10" s="8" customFormat="1">
      <c r="A183" s="15"/>
      <c r="B183" s="10"/>
      <c r="E183" s="11"/>
      <c r="J183" s="10"/>
    </row>
    <row r="184" spans="1:10" s="8" customFormat="1">
      <c r="A184" s="15"/>
      <c r="B184" s="10"/>
      <c r="E184" s="11"/>
      <c r="J184" s="10"/>
    </row>
    <row r="185" spans="1:10" s="8" customFormat="1">
      <c r="A185" s="15"/>
      <c r="B185" s="10"/>
      <c r="E185" s="11"/>
      <c r="J185" s="10"/>
    </row>
    <row r="186" spans="1:10" s="8" customFormat="1">
      <c r="A186" s="15"/>
      <c r="B186" s="10"/>
      <c r="E186" s="11"/>
      <c r="J186" s="10"/>
    </row>
    <row r="187" spans="1:10" s="8" customFormat="1">
      <c r="A187" s="15"/>
      <c r="B187" s="10"/>
      <c r="E187" s="11"/>
      <c r="J187" s="10"/>
    </row>
    <row r="188" spans="1:10" s="8" customFormat="1">
      <c r="A188" s="15"/>
      <c r="B188" s="10"/>
      <c r="E188" s="11"/>
      <c r="J188" s="10"/>
    </row>
    <row r="189" spans="1:10" s="8" customFormat="1">
      <c r="A189" s="15"/>
      <c r="B189" s="10"/>
      <c r="E189" s="11"/>
      <c r="J189" s="10"/>
    </row>
    <row r="190" spans="1:10" s="8" customFormat="1">
      <c r="A190" s="15"/>
      <c r="B190" s="10"/>
      <c r="E190" s="11"/>
      <c r="J190" s="10"/>
    </row>
    <row r="191" spans="1:10" s="8" customFormat="1">
      <c r="A191" s="15"/>
      <c r="B191" s="10"/>
      <c r="E191" s="11"/>
      <c r="J191" s="10"/>
    </row>
    <row r="192" spans="1:10" s="8" customFormat="1">
      <c r="A192" s="15"/>
      <c r="B192" s="10"/>
      <c r="E192" s="11"/>
      <c r="J192" s="10"/>
    </row>
    <row r="193" spans="1:10" s="8" customFormat="1">
      <c r="A193" s="15"/>
      <c r="B193" s="10"/>
      <c r="E193" s="11"/>
      <c r="J193" s="10"/>
    </row>
    <row r="194" spans="1:10" s="8" customFormat="1">
      <c r="A194" s="15"/>
      <c r="B194" s="10"/>
      <c r="E194" s="11"/>
      <c r="J194" s="10"/>
    </row>
    <row r="195" spans="1:10" s="8" customFormat="1">
      <c r="A195" s="15"/>
      <c r="B195" s="10"/>
      <c r="E195" s="11"/>
      <c r="J195" s="10"/>
    </row>
    <row r="196" spans="1:10" s="8" customFormat="1">
      <c r="A196" s="15"/>
      <c r="B196" s="10"/>
      <c r="E196" s="11"/>
      <c r="J196" s="10"/>
    </row>
    <row r="197" spans="1:10" s="8" customFormat="1">
      <c r="A197" s="15"/>
      <c r="B197" s="10"/>
      <c r="E197" s="11"/>
      <c r="J197" s="10"/>
    </row>
    <row r="198" spans="1:10" s="8" customFormat="1">
      <c r="A198" s="15"/>
      <c r="B198" s="10"/>
      <c r="E198" s="11"/>
      <c r="J198" s="10"/>
    </row>
    <row r="199" spans="1:10" s="8" customFormat="1">
      <c r="A199" s="15"/>
      <c r="B199" s="10"/>
      <c r="E199" s="11"/>
      <c r="J199" s="10"/>
    </row>
    <row r="200" spans="1:10" s="8" customFormat="1">
      <c r="A200" s="15"/>
      <c r="B200" s="10"/>
      <c r="E200" s="11"/>
      <c r="J200" s="10"/>
    </row>
    <row r="201" spans="1:10" s="8" customFormat="1">
      <c r="A201" s="15"/>
      <c r="B201" s="10"/>
      <c r="E201" s="11"/>
      <c r="J201" s="10"/>
    </row>
    <row r="202" spans="1:10" s="8" customFormat="1">
      <c r="A202" s="15"/>
      <c r="B202" s="10"/>
      <c r="E202" s="11"/>
      <c r="J202" s="10"/>
    </row>
    <row r="203" spans="1:10" s="8" customFormat="1">
      <c r="A203" s="15"/>
      <c r="B203" s="10"/>
      <c r="E203" s="11"/>
      <c r="J203" s="10"/>
    </row>
    <row r="204" spans="1:10" s="8" customFormat="1">
      <c r="A204" s="15"/>
      <c r="B204" s="10"/>
      <c r="E204" s="11"/>
      <c r="J204" s="10"/>
    </row>
    <row r="205" spans="1:10" s="8" customFormat="1">
      <c r="A205" s="15"/>
      <c r="B205" s="10"/>
      <c r="E205" s="11"/>
      <c r="J205" s="10"/>
    </row>
    <row r="206" spans="1:10" s="8" customFormat="1">
      <c r="A206" s="15"/>
      <c r="B206" s="10"/>
      <c r="E206" s="11"/>
      <c r="J206" s="10"/>
    </row>
    <row r="207" spans="1:10" s="8" customFormat="1">
      <c r="A207" s="15"/>
      <c r="B207" s="10"/>
      <c r="E207" s="11"/>
      <c r="J207" s="10"/>
    </row>
    <row r="208" spans="1:10" s="8" customFormat="1">
      <c r="A208" s="15"/>
      <c r="B208" s="10"/>
      <c r="E208" s="11"/>
      <c r="J208" s="10"/>
    </row>
    <row r="209" spans="1:10" s="8" customFormat="1">
      <c r="A209" s="15"/>
      <c r="B209" s="10"/>
      <c r="E209" s="11"/>
      <c r="J209" s="10"/>
    </row>
    <row r="210" spans="1:10" s="8" customFormat="1">
      <c r="A210" s="15"/>
      <c r="B210" s="10"/>
      <c r="E210" s="11"/>
      <c r="J210" s="10"/>
    </row>
    <row r="211" spans="1:10" s="8" customFormat="1">
      <c r="A211" s="15"/>
      <c r="B211" s="10"/>
      <c r="E211" s="11"/>
      <c r="J211" s="10"/>
    </row>
    <row r="212" spans="1:10" s="8" customFormat="1">
      <c r="A212" s="15"/>
      <c r="B212" s="10"/>
      <c r="E212" s="11"/>
      <c r="J212" s="10"/>
    </row>
    <row r="213" spans="1:10" s="8" customFormat="1">
      <c r="A213" s="15"/>
      <c r="B213" s="10"/>
      <c r="E213" s="11"/>
      <c r="J213" s="10"/>
    </row>
    <row r="214" spans="1:10" s="8" customFormat="1">
      <c r="A214" s="15"/>
      <c r="B214" s="10"/>
      <c r="E214" s="11"/>
      <c r="J214" s="10"/>
    </row>
    <row r="215" spans="1:10" s="8" customFormat="1">
      <c r="A215" s="15"/>
      <c r="B215" s="10"/>
      <c r="E215" s="11"/>
      <c r="J215" s="10"/>
    </row>
    <row r="216" spans="1:10" s="8" customFormat="1">
      <c r="A216" s="15"/>
      <c r="B216" s="10"/>
      <c r="E216" s="11"/>
      <c r="J216" s="10"/>
    </row>
    <row r="217" spans="1:10" s="8" customFormat="1">
      <c r="A217" s="15"/>
      <c r="B217" s="10"/>
      <c r="E217" s="11"/>
      <c r="J217" s="10"/>
    </row>
    <row r="218" spans="1:10" s="8" customFormat="1">
      <c r="A218" s="15"/>
      <c r="B218" s="10"/>
      <c r="E218" s="11"/>
      <c r="J218" s="10"/>
    </row>
    <row r="219" spans="1:10" s="8" customFormat="1">
      <c r="A219" s="15"/>
      <c r="B219" s="10"/>
      <c r="E219" s="11"/>
      <c r="J219" s="10"/>
    </row>
    <row r="220" spans="1:10" s="8" customFormat="1">
      <c r="A220" s="15"/>
      <c r="B220" s="10"/>
      <c r="E220" s="11"/>
      <c r="J220" s="10"/>
    </row>
    <row r="221" spans="1:10" s="8" customFormat="1">
      <c r="A221" s="15"/>
      <c r="B221" s="10"/>
      <c r="E221" s="11"/>
      <c r="J221" s="10"/>
    </row>
    <row r="222" spans="1:10" s="8" customFormat="1">
      <c r="A222" s="15"/>
      <c r="B222" s="10"/>
      <c r="E222" s="11"/>
      <c r="J222" s="10"/>
    </row>
    <row r="223" spans="1:10" s="8" customFormat="1">
      <c r="A223" s="15"/>
      <c r="B223" s="10"/>
      <c r="E223" s="11"/>
      <c r="J223" s="10"/>
    </row>
    <row r="224" spans="1:10" s="8" customFormat="1">
      <c r="A224" s="15"/>
      <c r="B224" s="10"/>
      <c r="E224" s="11"/>
      <c r="J224" s="10"/>
    </row>
    <row r="225" spans="1:10" s="8" customFormat="1">
      <c r="A225" s="15"/>
      <c r="B225" s="10"/>
      <c r="E225" s="11"/>
      <c r="J225" s="10"/>
    </row>
    <row r="226" spans="1:10" s="8" customFormat="1">
      <c r="A226" s="15"/>
      <c r="B226" s="10"/>
      <c r="E226" s="11"/>
      <c r="J226" s="10"/>
    </row>
    <row r="227" spans="1:10" s="8" customFormat="1">
      <c r="A227" s="15"/>
      <c r="B227" s="10"/>
      <c r="E227" s="11"/>
      <c r="J227" s="10"/>
    </row>
    <row r="228" spans="1:10" s="8" customFormat="1">
      <c r="A228" s="15"/>
      <c r="B228" s="10"/>
      <c r="E228" s="11"/>
      <c r="J228" s="10"/>
    </row>
    <row r="229" spans="1:10" s="8" customFormat="1">
      <c r="A229" s="15"/>
      <c r="B229" s="10"/>
      <c r="E229" s="11"/>
      <c r="J229" s="10"/>
    </row>
    <row r="230" spans="1:10" s="8" customFormat="1">
      <c r="A230" s="15"/>
      <c r="B230" s="10"/>
      <c r="E230" s="11"/>
      <c r="J230" s="10"/>
    </row>
    <row r="231" spans="1:10" s="8" customFormat="1">
      <c r="A231" s="15"/>
      <c r="B231" s="10"/>
      <c r="E231" s="11"/>
      <c r="J231" s="10"/>
    </row>
    <row r="232" spans="1:10" s="8" customFormat="1">
      <c r="A232" s="15"/>
      <c r="B232" s="10"/>
      <c r="E232" s="11"/>
      <c r="J232" s="10"/>
    </row>
    <row r="233" spans="1:10" s="8" customFormat="1">
      <c r="A233" s="15"/>
      <c r="B233" s="10"/>
      <c r="E233" s="11"/>
      <c r="J233" s="10"/>
    </row>
    <row r="234" spans="1:10" s="8" customFormat="1">
      <c r="A234" s="15"/>
      <c r="B234" s="10"/>
      <c r="E234" s="11"/>
      <c r="J234" s="10"/>
    </row>
    <row r="235" spans="1:10" s="8" customFormat="1">
      <c r="A235" s="15"/>
      <c r="B235" s="10"/>
      <c r="E235" s="11"/>
      <c r="J235" s="10"/>
    </row>
    <row r="236" spans="1:10" s="8" customFormat="1">
      <c r="A236" s="15"/>
      <c r="B236" s="10"/>
      <c r="E236" s="11"/>
      <c r="J236" s="10"/>
    </row>
    <row r="237" spans="1:10" s="8" customFormat="1">
      <c r="A237" s="15"/>
      <c r="B237" s="10"/>
      <c r="E237" s="11"/>
      <c r="J237" s="10"/>
    </row>
    <row r="238" spans="1:10" s="8" customFormat="1">
      <c r="A238" s="15"/>
      <c r="B238" s="10"/>
      <c r="E238" s="11"/>
      <c r="J238" s="10"/>
    </row>
    <row r="239" spans="1:10" s="8" customFormat="1">
      <c r="A239" s="15"/>
      <c r="B239" s="10"/>
      <c r="E239" s="11"/>
      <c r="J239" s="10"/>
    </row>
    <row r="240" spans="1:10" s="8" customFormat="1">
      <c r="A240" s="15"/>
      <c r="B240" s="10"/>
      <c r="E240" s="11"/>
      <c r="J240" s="10"/>
    </row>
    <row r="241" spans="1:10" s="8" customFormat="1">
      <c r="A241" s="15"/>
      <c r="B241" s="10"/>
      <c r="E241" s="11"/>
      <c r="J241" s="10"/>
    </row>
    <row r="242" spans="1:10" s="8" customFormat="1">
      <c r="A242" s="15"/>
      <c r="B242" s="10"/>
      <c r="E242" s="11"/>
      <c r="J242" s="10"/>
    </row>
    <row r="243" spans="1:10" s="8" customFormat="1">
      <c r="A243" s="15"/>
      <c r="B243" s="10"/>
      <c r="E243" s="11"/>
      <c r="J243" s="10"/>
    </row>
    <row r="244" spans="1:10" s="8" customFormat="1">
      <c r="A244" s="15"/>
      <c r="B244" s="10"/>
      <c r="E244" s="11"/>
      <c r="J244" s="10"/>
    </row>
    <row r="245" spans="1:10" s="8" customFormat="1">
      <c r="A245" s="15"/>
      <c r="B245" s="10"/>
      <c r="E245" s="11"/>
      <c r="J245" s="10"/>
    </row>
    <row r="246" spans="1:10" s="8" customFormat="1">
      <c r="A246" s="15"/>
      <c r="B246" s="10"/>
      <c r="E246" s="11"/>
      <c r="J246" s="10"/>
    </row>
    <row r="247" spans="1:10" s="8" customFormat="1">
      <c r="A247" s="15"/>
      <c r="B247" s="10"/>
      <c r="E247" s="11"/>
      <c r="J247" s="10"/>
    </row>
    <row r="248" spans="1:10" s="8" customFormat="1">
      <c r="A248" s="15"/>
      <c r="B248" s="10"/>
      <c r="E248" s="11"/>
      <c r="J248" s="10"/>
    </row>
    <row r="249" spans="1:10" s="8" customFormat="1">
      <c r="A249" s="15"/>
      <c r="B249" s="10"/>
      <c r="E249" s="11"/>
      <c r="J249" s="10"/>
    </row>
    <row r="250" spans="1:10" s="8" customFormat="1">
      <c r="A250" s="15"/>
      <c r="B250" s="10"/>
      <c r="E250" s="11"/>
      <c r="J250" s="10"/>
    </row>
    <row r="251" spans="1:10" s="8" customFormat="1">
      <c r="A251" s="15"/>
      <c r="B251" s="10"/>
      <c r="E251" s="11"/>
      <c r="J251" s="10"/>
    </row>
    <row r="252" spans="1:10" s="8" customFormat="1">
      <c r="A252" s="15"/>
      <c r="B252" s="10"/>
      <c r="E252" s="11"/>
      <c r="J252" s="10"/>
    </row>
    <row r="253" spans="1:10" s="8" customFormat="1">
      <c r="A253" s="15"/>
      <c r="B253" s="10"/>
      <c r="E253" s="11"/>
      <c r="J253" s="10"/>
    </row>
    <row r="254" spans="1:10" s="8" customFormat="1">
      <c r="A254" s="15"/>
      <c r="B254" s="10"/>
      <c r="E254" s="11"/>
      <c r="J254" s="10"/>
    </row>
    <row r="255" spans="1:10" s="8" customFormat="1">
      <c r="A255" s="15"/>
      <c r="B255" s="10"/>
      <c r="E255" s="11"/>
      <c r="J255" s="10"/>
    </row>
    <row r="256" spans="1:10" s="8" customFormat="1">
      <c r="A256" s="15"/>
      <c r="B256" s="10"/>
      <c r="E256" s="11"/>
      <c r="J256" s="10"/>
    </row>
    <row r="257" spans="1:10" s="8" customFormat="1">
      <c r="A257" s="15"/>
      <c r="B257" s="10"/>
      <c r="E257" s="11"/>
      <c r="J257" s="10"/>
    </row>
    <row r="258" spans="1:10" s="8" customFormat="1">
      <c r="A258" s="15"/>
      <c r="B258" s="10"/>
      <c r="E258" s="11"/>
      <c r="J258" s="10"/>
    </row>
    <row r="259" spans="1:10" s="8" customFormat="1">
      <c r="A259" s="15"/>
      <c r="B259" s="10"/>
      <c r="E259" s="11"/>
      <c r="J259" s="10"/>
    </row>
    <row r="260" spans="1:10" s="8" customFormat="1">
      <c r="A260" s="15"/>
      <c r="B260" s="10"/>
      <c r="E260" s="11"/>
      <c r="J260" s="10"/>
    </row>
    <row r="261" spans="1:10" s="8" customFormat="1">
      <c r="A261" s="15"/>
      <c r="B261" s="10"/>
      <c r="E261" s="11"/>
      <c r="J261" s="10"/>
    </row>
    <row r="262" spans="1:10" s="8" customFormat="1">
      <c r="A262" s="15"/>
      <c r="B262" s="10"/>
      <c r="E262" s="11"/>
      <c r="J262" s="10"/>
    </row>
    <row r="263" spans="1:10" s="8" customFormat="1">
      <c r="A263" s="15"/>
      <c r="B263" s="10"/>
      <c r="E263" s="11"/>
      <c r="J263" s="10"/>
    </row>
    <row r="264" spans="1:10" s="8" customFormat="1">
      <c r="A264" s="15"/>
      <c r="B264" s="10"/>
      <c r="E264" s="11"/>
      <c r="J264" s="10"/>
    </row>
    <row r="265" spans="1:10" s="8" customFormat="1">
      <c r="A265" s="15"/>
      <c r="B265" s="10"/>
      <c r="E265" s="11"/>
      <c r="J265" s="10"/>
    </row>
    <row r="266" spans="1:10" s="8" customFormat="1">
      <c r="A266" s="15"/>
      <c r="B266" s="10"/>
      <c r="E266" s="11"/>
      <c r="J266" s="10"/>
    </row>
    <row r="267" spans="1:10" s="8" customFormat="1">
      <c r="A267" s="15"/>
      <c r="B267" s="10"/>
      <c r="E267" s="11"/>
      <c r="J267" s="10"/>
    </row>
    <row r="268" spans="1:10" s="8" customFormat="1">
      <c r="A268" s="15"/>
      <c r="B268" s="10"/>
      <c r="E268" s="11"/>
      <c r="J268" s="10"/>
    </row>
    <row r="269" spans="1:10" s="8" customFormat="1">
      <c r="A269" s="15"/>
      <c r="B269" s="10"/>
      <c r="E269" s="11"/>
      <c r="J269" s="10"/>
    </row>
    <row r="270" spans="1:10" s="8" customFormat="1">
      <c r="A270" s="15"/>
      <c r="B270" s="10"/>
      <c r="E270" s="11"/>
      <c r="J270" s="10"/>
    </row>
    <row r="271" spans="1:10" s="8" customFormat="1">
      <c r="A271" s="15"/>
      <c r="B271" s="10"/>
      <c r="E271" s="11"/>
      <c r="J271" s="10"/>
    </row>
    <row r="272" spans="1:10" s="8" customFormat="1">
      <c r="A272" s="15"/>
      <c r="B272" s="10"/>
      <c r="E272" s="11"/>
      <c r="J272" s="10"/>
    </row>
    <row r="273" spans="1:10" s="8" customFormat="1">
      <c r="A273" s="15"/>
      <c r="B273" s="10"/>
      <c r="E273" s="11"/>
      <c r="J273" s="10"/>
    </row>
    <row r="274" spans="1:10" s="8" customFormat="1">
      <c r="A274" s="15"/>
      <c r="B274" s="10"/>
      <c r="E274" s="11"/>
      <c r="J274" s="10"/>
    </row>
    <row r="275" spans="1:10" s="8" customFormat="1">
      <c r="A275" s="15"/>
      <c r="B275" s="10"/>
      <c r="E275" s="11"/>
      <c r="J275" s="10"/>
    </row>
    <row r="276" spans="1:10" s="8" customFormat="1">
      <c r="A276" s="15"/>
      <c r="B276" s="10"/>
      <c r="E276" s="11"/>
      <c r="J276" s="10"/>
    </row>
    <row r="277" spans="1:10" s="8" customFormat="1">
      <c r="A277" s="15"/>
      <c r="B277" s="10"/>
      <c r="E277" s="11"/>
      <c r="J277" s="10"/>
    </row>
    <row r="278" spans="1:10" s="8" customFormat="1">
      <c r="A278" s="15"/>
      <c r="B278" s="10"/>
      <c r="E278" s="11"/>
      <c r="J278" s="10"/>
    </row>
    <row r="279" spans="1:10" s="8" customFormat="1">
      <c r="A279" s="15"/>
      <c r="B279" s="10"/>
      <c r="E279" s="11"/>
      <c r="J279" s="10"/>
    </row>
    <row r="280" spans="1:10" s="8" customFormat="1">
      <c r="A280" s="15"/>
      <c r="B280" s="10"/>
      <c r="E280" s="11"/>
      <c r="J280" s="10"/>
    </row>
    <row r="281" spans="1:10" s="8" customFormat="1">
      <c r="A281" s="15"/>
      <c r="B281" s="10"/>
      <c r="E281" s="11"/>
      <c r="J281" s="10"/>
    </row>
    <row r="282" spans="1:10" s="8" customFormat="1">
      <c r="A282" s="15"/>
      <c r="B282" s="10"/>
      <c r="E282" s="11"/>
      <c r="J282" s="10"/>
    </row>
    <row r="283" spans="1:10" s="8" customFormat="1">
      <c r="A283" s="15"/>
      <c r="B283" s="10"/>
      <c r="E283" s="11"/>
      <c r="J283" s="10"/>
    </row>
    <row r="284" spans="1:10" s="8" customFormat="1">
      <c r="A284" s="15"/>
      <c r="B284" s="10"/>
      <c r="E284" s="11"/>
      <c r="J284" s="10"/>
    </row>
    <row r="285" spans="1:10" s="8" customFormat="1">
      <c r="A285" s="15"/>
      <c r="B285" s="10"/>
      <c r="E285" s="11"/>
      <c r="J285" s="10"/>
    </row>
    <row r="286" spans="1:10" s="8" customFormat="1">
      <c r="A286" s="15"/>
      <c r="B286" s="10"/>
      <c r="E286" s="11"/>
      <c r="J286" s="10"/>
    </row>
    <row r="287" spans="1:10" s="8" customFormat="1">
      <c r="A287" s="15"/>
      <c r="B287" s="10"/>
      <c r="E287" s="11"/>
      <c r="J287" s="10"/>
    </row>
    <row r="288" spans="1:10" s="8" customFormat="1">
      <c r="A288" s="15"/>
      <c r="B288" s="10"/>
      <c r="E288" s="11"/>
      <c r="J288" s="10"/>
    </row>
    <row r="289" spans="1:10" s="8" customFormat="1">
      <c r="A289" s="15"/>
      <c r="B289" s="10"/>
      <c r="E289" s="11"/>
      <c r="J289" s="10"/>
    </row>
    <row r="290" spans="1:10" s="8" customFormat="1">
      <c r="A290" s="15"/>
      <c r="B290" s="10"/>
      <c r="E290" s="11"/>
      <c r="J290" s="10"/>
    </row>
    <row r="291" spans="1:10" s="8" customFormat="1">
      <c r="A291" s="15"/>
      <c r="B291" s="10"/>
      <c r="E291" s="11"/>
      <c r="J291" s="10"/>
    </row>
    <row r="292" spans="1:10" s="8" customFormat="1">
      <c r="A292" s="15"/>
      <c r="B292" s="10"/>
      <c r="E292" s="11"/>
      <c r="J292" s="10"/>
    </row>
    <row r="293" spans="1:10" s="8" customFormat="1">
      <c r="A293" s="15"/>
      <c r="B293" s="10"/>
      <c r="E293" s="11"/>
      <c r="J293" s="10"/>
    </row>
    <row r="294" spans="1:10" s="8" customFormat="1">
      <c r="A294" s="15"/>
      <c r="B294" s="10"/>
      <c r="E294" s="11"/>
      <c r="J294" s="10"/>
    </row>
    <row r="295" spans="1:10" s="8" customFormat="1">
      <c r="A295" s="15"/>
      <c r="B295" s="10"/>
      <c r="E295" s="11"/>
      <c r="J295" s="10"/>
    </row>
    <row r="296" spans="1:10" s="8" customFormat="1">
      <c r="A296" s="15"/>
      <c r="B296" s="10"/>
      <c r="E296" s="11"/>
      <c r="J296" s="10"/>
    </row>
    <row r="297" spans="1:10" s="8" customFormat="1">
      <c r="A297" s="15"/>
      <c r="B297" s="10"/>
      <c r="E297" s="11"/>
      <c r="J297" s="10"/>
    </row>
    <row r="298" spans="1:10" s="8" customFormat="1">
      <c r="A298" s="15"/>
      <c r="B298" s="10"/>
      <c r="E298" s="11"/>
      <c r="J298" s="10"/>
    </row>
    <row r="299" spans="1:10" s="8" customFormat="1">
      <c r="A299" s="15"/>
      <c r="B299" s="10"/>
      <c r="E299" s="11"/>
      <c r="J299" s="10"/>
    </row>
    <row r="300" spans="1:10" s="8" customFormat="1">
      <c r="A300" s="15"/>
      <c r="B300" s="10"/>
      <c r="E300" s="11"/>
      <c r="J300" s="10"/>
    </row>
    <row r="301" spans="1:10" s="8" customFormat="1">
      <c r="A301" s="15"/>
      <c r="B301" s="10"/>
      <c r="E301" s="11"/>
      <c r="J301" s="10"/>
    </row>
    <row r="302" spans="1:10" s="8" customFormat="1">
      <c r="A302" s="15"/>
      <c r="B302" s="10"/>
      <c r="E302" s="11"/>
      <c r="J302" s="10"/>
    </row>
    <row r="303" spans="1:10" s="8" customFormat="1">
      <c r="A303" s="15"/>
      <c r="B303" s="10"/>
      <c r="E303" s="11"/>
      <c r="J303" s="10"/>
    </row>
    <row r="304" spans="1:10" s="8" customFormat="1">
      <c r="A304" s="15"/>
      <c r="B304" s="10"/>
      <c r="E304" s="11"/>
      <c r="J304" s="10"/>
    </row>
    <row r="305" spans="1:10" s="8" customFormat="1">
      <c r="A305" s="15"/>
      <c r="B305" s="10"/>
      <c r="E305" s="11"/>
      <c r="J305" s="10"/>
    </row>
    <row r="306" spans="1:10" s="8" customFormat="1">
      <c r="A306" s="15"/>
      <c r="B306" s="10"/>
      <c r="E306" s="11"/>
      <c r="J306" s="10"/>
    </row>
    <row r="307" spans="1:10" s="8" customFormat="1">
      <c r="A307" s="15"/>
      <c r="B307" s="10"/>
      <c r="E307" s="11"/>
      <c r="J307" s="10"/>
    </row>
    <row r="308" spans="1:10" s="8" customFormat="1">
      <c r="A308" s="15"/>
      <c r="B308" s="10"/>
      <c r="E308" s="11"/>
      <c r="J308" s="10"/>
    </row>
    <row r="309" spans="1:10" s="8" customFormat="1">
      <c r="A309" s="15"/>
      <c r="B309" s="10"/>
      <c r="E309" s="11"/>
      <c r="J309" s="10"/>
    </row>
    <row r="310" spans="1:10" s="8" customFormat="1">
      <c r="A310" s="15"/>
      <c r="B310" s="10"/>
      <c r="E310" s="11"/>
      <c r="J310" s="10"/>
    </row>
    <row r="311" spans="1:10" s="8" customFormat="1">
      <c r="A311" s="15"/>
      <c r="B311" s="10"/>
      <c r="E311" s="11"/>
      <c r="J311" s="10"/>
    </row>
    <row r="312" spans="1:10" s="8" customFormat="1">
      <c r="A312" s="15"/>
      <c r="B312" s="10"/>
      <c r="E312" s="11"/>
      <c r="J312" s="10"/>
    </row>
    <row r="313" spans="1:10" s="8" customFormat="1">
      <c r="A313" s="15"/>
      <c r="B313" s="10"/>
      <c r="E313" s="11"/>
      <c r="J313" s="10"/>
    </row>
    <row r="314" spans="1:10" s="8" customFormat="1">
      <c r="A314" s="15"/>
      <c r="B314" s="10"/>
      <c r="E314" s="11"/>
      <c r="J314" s="10"/>
    </row>
    <row r="315" spans="1:10" s="8" customFormat="1">
      <c r="A315" s="15"/>
      <c r="B315" s="10"/>
      <c r="E315" s="11"/>
      <c r="J315" s="10"/>
    </row>
    <row r="316" spans="1:10" s="8" customFormat="1">
      <c r="A316" s="15"/>
      <c r="B316" s="10"/>
      <c r="E316" s="11"/>
      <c r="J316" s="10"/>
    </row>
    <row r="317" spans="1:10" s="8" customFormat="1">
      <c r="A317" s="15"/>
      <c r="B317" s="10"/>
      <c r="E317" s="11"/>
      <c r="J317" s="10"/>
    </row>
    <row r="318" spans="1:10" s="8" customFormat="1">
      <c r="A318" s="15"/>
      <c r="B318" s="10"/>
      <c r="E318" s="11"/>
      <c r="J318" s="10"/>
    </row>
    <row r="319" spans="1:10" s="8" customFormat="1">
      <c r="A319" s="15"/>
      <c r="B319" s="10"/>
      <c r="E319" s="11"/>
      <c r="J319" s="10"/>
    </row>
    <row r="320" spans="1:10" s="8" customFormat="1">
      <c r="A320" s="15"/>
      <c r="B320" s="10"/>
      <c r="E320" s="11"/>
      <c r="J320" s="10"/>
    </row>
    <row r="321" spans="1:10" s="8" customFormat="1">
      <c r="A321" s="15"/>
      <c r="B321" s="10"/>
      <c r="E321" s="11"/>
      <c r="J321" s="10"/>
    </row>
    <row r="322" spans="1:10" s="8" customFormat="1">
      <c r="A322" s="15"/>
      <c r="B322" s="10"/>
      <c r="E322" s="11"/>
      <c r="J322" s="10"/>
    </row>
    <row r="323" spans="1:10" s="8" customFormat="1">
      <c r="A323" s="15"/>
      <c r="B323" s="10"/>
      <c r="E323" s="11"/>
      <c r="J323" s="10"/>
    </row>
    <row r="324" spans="1:10" s="8" customFormat="1">
      <c r="A324" s="15"/>
      <c r="B324" s="10"/>
      <c r="E324" s="11"/>
      <c r="J324" s="10"/>
    </row>
    <row r="325" spans="1:10" s="8" customFormat="1">
      <c r="A325" s="15"/>
      <c r="B325" s="10"/>
      <c r="E325" s="11"/>
      <c r="J325" s="10"/>
    </row>
    <row r="326" spans="1:10" s="8" customFormat="1">
      <c r="A326" s="15"/>
      <c r="B326" s="10"/>
      <c r="E326" s="11"/>
      <c r="J326" s="10"/>
    </row>
    <row r="327" spans="1:10" s="8" customFormat="1">
      <c r="A327" s="15"/>
      <c r="B327" s="10"/>
      <c r="E327" s="11"/>
      <c r="J327" s="10"/>
    </row>
    <row r="328" spans="1:10" s="8" customFormat="1">
      <c r="A328" s="15"/>
      <c r="B328" s="10"/>
      <c r="E328" s="11"/>
      <c r="J328" s="10"/>
    </row>
    <row r="329" spans="1:10" s="8" customFormat="1">
      <c r="A329" s="15"/>
      <c r="B329" s="10"/>
      <c r="E329" s="11"/>
      <c r="J329" s="10"/>
    </row>
    <row r="330" spans="1:10" s="8" customFormat="1">
      <c r="A330" s="15"/>
      <c r="B330" s="10"/>
      <c r="E330" s="11"/>
      <c r="J330" s="10"/>
    </row>
    <row r="331" spans="1:10" s="8" customFormat="1">
      <c r="A331" s="15"/>
      <c r="B331" s="10"/>
      <c r="E331" s="11"/>
      <c r="J331" s="10"/>
    </row>
    <row r="332" spans="1:10" s="8" customFormat="1">
      <c r="A332" s="15"/>
      <c r="B332" s="10"/>
      <c r="E332" s="11"/>
      <c r="J332" s="10"/>
    </row>
    <row r="333" spans="1:10" s="8" customFormat="1">
      <c r="A333" s="15"/>
      <c r="B333" s="10"/>
      <c r="E333" s="11"/>
      <c r="J333" s="10"/>
    </row>
    <row r="334" spans="1:10" s="8" customFormat="1">
      <c r="A334" s="15"/>
      <c r="B334" s="10"/>
      <c r="E334" s="11"/>
      <c r="J334" s="10"/>
    </row>
    <row r="335" spans="1:10" s="8" customFormat="1">
      <c r="A335" s="15"/>
      <c r="B335" s="10"/>
      <c r="E335" s="11"/>
      <c r="J335" s="10"/>
    </row>
    <row r="336" spans="1:10" s="8" customFormat="1">
      <c r="A336" s="15"/>
      <c r="B336" s="10"/>
      <c r="E336" s="11"/>
      <c r="J336" s="10"/>
    </row>
    <row r="337" spans="1:10" s="8" customFormat="1">
      <c r="A337" s="15"/>
      <c r="B337" s="10"/>
      <c r="E337" s="11"/>
      <c r="J337" s="10"/>
    </row>
    <row r="338" spans="1:10" s="8" customFormat="1">
      <c r="A338" s="15"/>
      <c r="B338" s="10"/>
      <c r="E338" s="11"/>
      <c r="J338" s="10"/>
    </row>
    <row r="339" spans="1:10" s="8" customFormat="1">
      <c r="A339" s="15"/>
      <c r="B339" s="10"/>
      <c r="E339" s="11"/>
      <c r="J339" s="10"/>
    </row>
    <row r="340" spans="1:10" s="8" customFormat="1">
      <c r="A340" s="15"/>
      <c r="B340" s="10"/>
      <c r="E340" s="11"/>
      <c r="J340" s="10"/>
    </row>
    <row r="341" spans="1:10" s="8" customFormat="1">
      <c r="A341" s="15"/>
      <c r="B341" s="10"/>
      <c r="E341" s="11"/>
      <c r="J341" s="10"/>
    </row>
    <row r="342" spans="1:10" s="8" customFormat="1">
      <c r="A342" s="15"/>
      <c r="B342" s="10"/>
      <c r="E342" s="11"/>
      <c r="J342" s="10"/>
    </row>
    <row r="343" spans="1:10" s="8" customFormat="1">
      <c r="A343" s="15"/>
      <c r="B343" s="10"/>
      <c r="E343" s="11"/>
      <c r="J343" s="10"/>
    </row>
    <row r="344" spans="1:10" s="8" customFormat="1">
      <c r="A344" s="15"/>
      <c r="B344" s="10"/>
      <c r="E344" s="11"/>
      <c r="J344" s="10"/>
    </row>
    <row r="345" spans="1:10" s="8" customFormat="1">
      <c r="A345" s="15"/>
      <c r="B345" s="10"/>
      <c r="E345" s="11"/>
      <c r="J345" s="10"/>
    </row>
    <row r="346" spans="1:10" s="8" customFormat="1">
      <c r="A346" s="15"/>
      <c r="B346" s="10"/>
      <c r="E346" s="11"/>
      <c r="J346" s="10"/>
    </row>
    <row r="347" spans="1:10" s="8" customFormat="1">
      <c r="A347" s="15"/>
      <c r="B347" s="10"/>
      <c r="E347" s="11"/>
      <c r="J347" s="10"/>
    </row>
    <row r="348" spans="1:10" s="8" customFormat="1">
      <c r="A348" s="15"/>
      <c r="B348" s="10"/>
      <c r="E348" s="11"/>
      <c r="J348" s="10"/>
    </row>
    <row r="349" spans="1:10" s="8" customFormat="1">
      <c r="A349" s="15"/>
      <c r="B349" s="10"/>
      <c r="E349" s="11"/>
      <c r="J349" s="10"/>
    </row>
    <row r="350" spans="1:10" s="8" customFormat="1">
      <c r="A350" s="15"/>
      <c r="B350" s="10"/>
      <c r="E350" s="11"/>
      <c r="J350" s="10"/>
    </row>
    <row r="351" spans="1:10" s="8" customFormat="1">
      <c r="A351" s="15"/>
      <c r="B351" s="10"/>
      <c r="E351" s="11"/>
      <c r="J351" s="10"/>
    </row>
    <row r="352" spans="1:10" s="8" customFormat="1">
      <c r="A352" s="15"/>
      <c r="B352" s="10"/>
      <c r="E352" s="11"/>
      <c r="J352" s="10"/>
    </row>
    <row r="353" spans="1:10" s="8" customFormat="1">
      <c r="A353" s="15"/>
      <c r="B353" s="10"/>
      <c r="E353" s="11"/>
      <c r="J353" s="10"/>
    </row>
    <row r="354" spans="1:10" s="8" customFormat="1">
      <c r="A354" s="15"/>
      <c r="B354" s="10"/>
      <c r="E354" s="11"/>
      <c r="J354" s="10"/>
    </row>
    <row r="355" spans="1:10" s="8" customFormat="1">
      <c r="A355" s="15"/>
      <c r="B355" s="10"/>
      <c r="E355" s="11"/>
      <c r="J355" s="10"/>
    </row>
    <row r="356" spans="1:10" s="8" customFormat="1">
      <c r="A356" s="15"/>
      <c r="B356" s="10"/>
      <c r="E356" s="11"/>
      <c r="J356" s="10"/>
    </row>
    <row r="357" spans="1:10" s="8" customFormat="1">
      <c r="A357" s="15"/>
      <c r="B357" s="10"/>
      <c r="E357" s="11"/>
      <c r="J357" s="10"/>
    </row>
    <row r="358" spans="1:10" s="8" customFormat="1">
      <c r="A358" s="15"/>
      <c r="B358" s="10"/>
      <c r="E358" s="11"/>
      <c r="J358" s="10"/>
    </row>
    <row r="359" spans="1:10" s="8" customFormat="1">
      <c r="A359" s="15"/>
      <c r="B359" s="10"/>
      <c r="E359" s="11"/>
      <c r="J359" s="10"/>
    </row>
    <row r="360" spans="1:10" s="8" customFormat="1">
      <c r="A360" s="15"/>
      <c r="B360" s="10"/>
      <c r="E360" s="11"/>
      <c r="J360" s="10"/>
    </row>
    <row r="361" spans="1:10" s="8" customFormat="1">
      <c r="A361" s="15"/>
      <c r="B361" s="10"/>
      <c r="E361" s="11"/>
      <c r="J361" s="10"/>
    </row>
    <row r="362" spans="1:10" s="8" customFormat="1">
      <c r="A362" s="15"/>
      <c r="B362" s="10"/>
      <c r="E362" s="11"/>
      <c r="J362" s="10"/>
    </row>
    <row r="363" spans="1:10" s="8" customFormat="1">
      <c r="A363" s="15"/>
      <c r="B363" s="10"/>
      <c r="E363" s="11"/>
      <c r="J363" s="10"/>
    </row>
    <row r="364" spans="1:10" s="8" customFormat="1">
      <c r="A364" s="15"/>
      <c r="B364" s="10"/>
      <c r="E364" s="11"/>
      <c r="J364" s="10"/>
    </row>
    <row r="365" spans="1:10" s="8" customFormat="1">
      <c r="A365" s="15"/>
      <c r="B365" s="10"/>
      <c r="E365" s="11"/>
      <c r="J365" s="10"/>
    </row>
    <row r="366" spans="1:10" s="8" customFormat="1">
      <c r="A366" s="15"/>
      <c r="B366" s="10"/>
      <c r="E366" s="11"/>
      <c r="J366" s="10"/>
    </row>
    <row r="367" spans="1:10" s="8" customFormat="1">
      <c r="A367" s="15"/>
      <c r="B367" s="10"/>
      <c r="E367" s="11"/>
      <c r="J367" s="10"/>
    </row>
    <row r="368" spans="1:10" s="8" customFormat="1">
      <c r="A368" s="15"/>
      <c r="B368" s="10"/>
      <c r="E368" s="11"/>
      <c r="J368" s="10"/>
    </row>
    <row r="369" spans="1:10" s="8" customFormat="1">
      <c r="A369" s="15"/>
      <c r="B369" s="10"/>
      <c r="E369" s="11"/>
      <c r="J369" s="10"/>
    </row>
    <row r="370" spans="1:10" s="8" customFormat="1">
      <c r="A370" s="15"/>
      <c r="B370" s="10"/>
      <c r="E370" s="11"/>
      <c r="J370" s="10"/>
    </row>
    <row r="371" spans="1:10" s="8" customFormat="1">
      <c r="A371" s="15"/>
      <c r="B371" s="10"/>
      <c r="E371" s="11"/>
      <c r="J371" s="10"/>
    </row>
    <row r="372" spans="1:10" s="8" customFormat="1">
      <c r="A372" s="15"/>
      <c r="B372" s="10"/>
      <c r="E372" s="11"/>
      <c r="J372" s="10"/>
    </row>
    <row r="373" spans="1:10" s="8" customFormat="1">
      <c r="A373" s="15"/>
      <c r="B373" s="10"/>
      <c r="E373" s="11"/>
      <c r="J373" s="10"/>
    </row>
    <row r="374" spans="1:10" s="8" customFormat="1">
      <c r="A374" s="15"/>
      <c r="B374" s="10"/>
      <c r="E374" s="11"/>
      <c r="J374" s="10"/>
    </row>
    <row r="375" spans="1:10" s="8" customFormat="1">
      <c r="A375" s="15"/>
      <c r="B375" s="10"/>
      <c r="E375" s="11"/>
      <c r="J375" s="10"/>
    </row>
    <row r="376" spans="1:10" s="8" customFormat="1">
      <c r="A376" s="15"/>
      <c r="B376" s="10"/>
      <c r="E376" s="11"/>
      <c r="J376" s="10"/>
    </row>
    <row r="377" spans="1:10" s="8" customFormat="1">
      <c r="A377" s="15"/>
      <c r="B377" s="10"/>
      <c r="E377" s="11"/>
      <c r="J377" s="10"/>
    </row>
    <row r="378" spans="1:10" s="8" customFormat="1">
      <c r="A378" s="15"/>
      <c r="B378" s="10"/>
      <c r="E378" s="11"/>
      <c r="J378" s="10"/>
    </row>
    <row r="379" spans="1:10" s="8" customFormat="1">
      <c r="A379" s="15"/>
      <c r="B379" s="10"/>
      <c r="E379" s="11"/>
      <c r="J379" s="10"/>
    </row>
    <row r="380" spans="1:10" s="8" customFormat="1">
      <c r="A380" s="15"/>
      <c r="B380" s="10"/>
      <c r="E380" s="11"/>
      <c r="J380" s="10"/>
    </row>
    <row r="381" spans="1:10" s="8" customFormat="1">
      <c r="A381" s="15"/>
      <c r="B381" s="10"/>
      <c r="E381" s="11"/>
      <c r="J381" s="10"/>
    </row>
    <row r="382" spans="1:10" s="8" customFormat="1">
      <c r="A382" s="15"/>
      <c r="B382" s="10"/>
      <c r="E382" s="11"/>
      <c r="J382" s="10"/>
    </row>
    <row r="383" spans="1:10" s="8" customFormat="1">
      <c r="A383" s="15"/>
      <c r="B383" s="10"/>
      <c r="E383" s="11"/>
      <c r="J383" s="10"/>
    </row>
    <row r="384" spans="1:10" s="8" customFormat="1">
      <c r="A384" s="15"/>
      <c r="B384" s="10"/>
      <c r="E384" s="11"/>
      <c r="J384" s="10"/>
    </row>
    <row r="385" spans="1:10" s="8" customFormat="1">
      <c r="A385" s="15"/>
      <c r="B385" s="10"/>
      <c r="E385" s="11"/>
      <c r="J385" s="10"/>
    </row>
    <row r="386" spans="1:10" s="8" customFormat="1">
      <c r="A386" s="15"/>
      <c r="B386" s="10"/>
      <c r="E386" s="11"/>
      <c r="J386" s="10"/>
    </row>
    <row r="387" spans="1:10" s="8" customFormat="1">
      <c r="A387" s="15"/>
      <c r="B387" s="10"/>
      <c r="E387" s="11"/>
      <c r="J387" s="10"/>
    </row>
    <row r="388" spans="1:10" s="8" customFormat="1">
      <c r="A388" s="15"/>
      <c r="B388" s="10"/>
      <c r="E388" s="11"/>
      <c r="J388" s="10"/>
    </row>
    <row r="389" spans="1:10" s="8" customFormat="1">
      <c r="A389" s="15"/>
      <c r="B389" s="10"/>
      <c r="E389" s="11"/>
      <c r="J389" s="10"/>
    </row>
    <row r="390" spans="1:10" s="8" customFormat="1">
      <c r="A390" s="15"/>
      <c r="B390" s="10"/>
      <c r="E390" s="11"/>
      <c r="J390" s="10"/>
    </row>
    <row r="391" spans="1:10" s="8" customFormat="1">
      <c r="A391" s="15"/>
      <c r="B391" s="10"/>
      <c r="E391" s="11"/>
      <c r="J391" s="10"/>
    </row>
    <row r="392" spans="1:10" s="8" customFormat="1">
      <c r="A392" s="15"/>
      <c r="B392" s="10"/>
      <c r="E392" s="11"/>
      <c r="J392" s="10"/>
    </row>
    <row r="393" spans="1:10" s="8" customFormat="1">
      <c r="A393" s="15"/>
      <c r="B393" s="10"/>
      <c r="E393" s="11"/>
      <c r="J393" s="10"/>
    </row>
    <row r="394" spans="1:10" s="8" customFormat="1">
      <c r="A394" s="15"/>
      <c r="B394" s="10"/>
      <c r="E394" s="11"/>
      <c r="J394" s="10"/>
    </row>
    <row r="395" spans="1:10" s="8" customFormat="1">
      <c r="A395" s="15"/>
      <c r="B395" s="10"/>
      <c r="E395" s="11"/>
      <c r="J395" s="10"/>
    </row>
    <row r="396" spans="1:10" s="8" customFormat="1">
      <c r="A396" s="15"/>
      <c r="B396" s="10"/>
      <c r="E396" s="11"/>
      <c r="J396" s="10"/>
    </row>
    <row r="397" spans="1:10" s="8" customFormat="1">
      <c r="A397" s="15"/>
      <c r="B397" s="10"/>
      <c r="E397" s="11"/>
      <c r="J397" s="10"/>
    </row>
    <row r="398" spans="1:10" s="8" customFormat="1">
      <c r="A398" s="15"/>
      <c r="B398" s="10"/>
      <c r="E398" s="11"/>
      <c r="J398" s="10"/>
    </row>
  </sheetData>
  <sheetProtection password="DBB7" sheet="1"/>
  <mergeCells count="20">
    <mergeCell ref="G32:H32"/>
    <mergeCell ref="E33:I33"/>
    <mergeCell ref="I11:K11"/>
    <mergeCell ref="G31:I31"/>
    <mergeCell ref="D9:F9"/>
    <mergeCell ref="G27:H27"/>
    <mergeCell ref="G15:H15"/>
    <mergeCell ref="G17:H17"/>
    <mergeCell ref="G14:K14"/>
    <mergeCell ref="G19:H19"/>
    <mergeCell ref="G21:H21"/>
    <mergeCell ref="G23:H23"/>
    <mergeCell ref="G25:H25"/>
    <mergeCell ref="I2:K2"/>
    <mergeCell ref="E2:F2"/>
    <mergeCell ref="G2:H2"/>
    <mergeCell ref="D5:F5"/>
    <mergeCell ref="G29:H29"/>
    <mergeCell ref="A8:K8"/>
    <mergeCell ref="G5:H5"/>
  </mergeCells>
  <conditionalFormatting sqref="J32 C33">
    <cfRule type="cellIs" dxfId="1" priority="3" operator="lessThan">
      <formula>0</formula>
    </cfRule>
    <cfRule type="cellIs" dxfId="0" priority="4" operator="greaterThan">
      <formula>0</formula>
    </cfRule>
  </conditionalFormatting>
  <pageMargins left="0.39" right="0.28999999999999998" top="0.63" bottom="0.75" header="0.3" footer="0.3"/>
  <pageSetup scale="71" orientation="landscape" r:id="rId1"/>
  <drawing r:id="rId2"/>
  <legacyDrawing r:id="rId3"/>
  <webPublishItems count="1">
    <webPublishItem id="31312" divId="Budget tool - DRAFT_31312" sourceType="printArea" destinationFile="U:\Segment Action Teams\Budget tool\Budget tool - DRAF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MBCI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2011-04-28T12:45:20Z</cp:lastPrinted>
  <dcterms:created xsi:type="dcterms:W3CDTF">2010-10-19T16:00:00Z</dcterms:created>
  <dcterms:modified xsi:type="dcterms:W3CDTF">2012-04-17T18:42:17Z</dcterms:modified>
</cp:coreProperties>
</file>